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96"/>
  </bookViews>
  <sheets>
    <sheet name="Перечень" sheetId="2" r:id="rId1"/>
  </sheets>
  <definedNames>
    <definedName name="_xlnm.Print_Titles" localSheetId="0">Перечень!$12:$15</definedName>
  </definedNames>
  <calcPr calcId="152511" refMode="R1C1"/>
</workbook>
</file>

<file path=xl/calcChain.xml><?xml version="1.0" encoding="utf-8"?>
<calcChain xmlns="http://schemas.openxmlformats.org/spreadsheetml/2006/main">
  <c r="K83" i="2" l="1"/>
  <c r="T40" i="2"/>
  <c r="R40" i="2" s="1"/>
  <c r="P40" i="2" s="1"/>
  <c r="N40" i="2" s="1"/>
  <c r="L40" i="2" s="1"/>
  <c r="J40" i="2" s="1"/>
  <c r="H40" i="2" s="1"/>
  <c r="F40" i="2" s="1"/>
  <c r="T39" i="2"/>
  <c r="R39" i="2" s="1"/>
  <c r="P39" i="2" s="1"/>
  <c r="N39" i="2" s="1"/>
  <c r="L39" i="2" s="1"/>
  <c r="J39" i="2" s="1"/>
  <c r="H39" i="2" s="1"/>
  <c r="F39" i="2" s="1"/>
</calcChain>
</file>

<file path=xl/sharedStrings.xml><?xml version="1.0" encoding="utf-8"?>
<sst xmlns="http://schemas.openxmlformats.org/spreadsheetml/2006/main" count="449" uniqueCount="138">
  <si>
    <t>Срок окончания реализации мероприятия</t>
  </si>
  <si>
    <t>Бюджет субъекта РФ</t>
  </si>
  <si>
    <t>Бюджет МО</t>
  </si>
  <si>
    <t xml:space="preserve">Всего </t>
  </si>
  <si>
    <t>Федеральный бюджет</t>
  </si>
  <si>
    <t xml:space="preserve">Наименование ответственного исполнителя, соисполнителя,  участника </t>
  </si>
  <si>
    <t>всего,                                                  в том числе:</t>
  </si>
  <si>
    <t>реализации мероприятий государственной программы Ненецкого автономного округа</t>
  </si>
  <si>
    <t>01.11.2014</t>
  </si>
  <si>
    <t>31.12.2014</t>
  </si>
  <si>
    <t xml:space="preserve">Детализированный перечень </t>
  </si>
  <si>
    <t>2017 год</t>
  </si>
  <si>
    <t>Итого</t>
  </si>
  <si>
    <t>0,0</t>
  </si>
  <si>
    <t>31.12.2017</t>
  </si>
  <si>
    <t>Объем финансирования государственной программы, тыс. руб.</t>
  </si>
  <si>
    <t>-</t>
  </si>
  <si>
    <t>Сроки реализации мероприятия</t>
  </si>
  <si>
    <t xml:space="preserve"> </t>
  </si>
  <si>
    <t>Приложение</t>
  </si>
  <si>
    <t xml:space="preserve">детализированного перечня реализации </t>
  </si>
  <si>
    <t xml:space="preserve">мероприятий государственной программы </t>
  </si>
  <si>
    <t>Ненецкого автономного округа «Молодежь</t>
  </si>
  <si>
    <t xml:space="preserve">«Молодежь Ненецкого автономного округа» </t>
  </si>
  <si>
    <t>Государственная программа «Молодежь Ненецкого автономного округа»</t>
  </si>
  <si>
    <t>ГБУК "ЭКЦ НАО"</t>
  </si>
  <si>
    <t>Департамент образования, культуры и спорта Ненецкого автономного округа</t>
  </si>
  <si>
    <t>Департамент строительства и жилищно-коммунального хозяйства, энергетики и транспорта  Ненецкого автономного округа, КУ НАО "Централизованный стройзаказчик"</t>
  </si>
  <si>
    <t>ГБУ НАО «Региональный центр молодежной политики и военно-патриотического воспитания молодежи»</t>
  </si>
  <si>
    <t>к приказу Департамента образования, культуры и спорта Ненецкого автономного округа                                                                          от     .   .2016 №     "Об утверждении детализированного перечня реализаций мероприятий государственной программы Ненецкого автономного округа "Молодежь Ненецкого автономного округа"</t>
  </si>
  <si>
    <t>01.01.2017-31.12.2020</t>
  </si>
  <si>
    <t>2018 год</t>
  </si>
  <si>
    <t>2019 год</t>
  </si>
  <si>
    <t>2020 год</t>
  </si>
  <si>
    <t>Отдельное мероприятие Программы "Субсидии бюджетным учреждениям на финансовое обеспечение выполнения государственного задания на оказание государственных услуг (выполнение работ)"</t>
  </si>
  <si>
    <t>Отдельное мероприятие Программы "Субсидии бюджетным учреждениям на компенсацию расходов на оплату стоимости проезда и провоза багажа к месту использования и обратно"</t>
  </si>
  <si>
    <t xml:space="preserve"> Отдельное мероприятие Программы "Здание "Молодежного центр", с разработкой проектной документации"</t>
  </si>
  <si>
    <t>Подпрограмма 1 «Реализация государственной молодёжной политики в Ненецком автономном округе в 2015-2020 годах»</t>
  </si>
  <si>
    <t>Основное мероприятие 1. "Формирование системы продвижения инициативной и талантливой молодёжи"</t>
  </si>
  <si>
    <t>1.1. Проведение региональных и межмуниципальных мероприятий по выявлению и поддержке инициативной и талантливой молодежи</t>
  </si>
  <si>
    <t>1.) Конкурс грантов на поддержку талантливой молодежи</t>
  </si>
  <si>
    <t>1.2. Премии "За вклад в реализацию государственной молодежной политики в Ненецком автономном округе"</t>
  </si>
  <si>
    <t xml:space="preserve"> Отдельное мероприятие Программы "Субсидии бюджетным учреждениям на возмещение затрат по коммунальным услугам"</t>
  </si>
  <si>
    <t xml:space="preserve"> Отдельное мероприятие Программы "Обеспечение неисполненных расходных обязательств по состоянию на 01.01.2017"</t>
  </si>
  <si>
    <t>1)Премии "За вклад в реализацию государственной молодежной политики в Ненецком автономном округе"</t>
  </si>
  <si>
    <t>2)Конкурс профессионального мастерства</t>
  </si>
  <si>
    <t>Основное мероприятие 2. Вовлечение молодежи в социальную практику</t>
  </si>
  <si>
    <t>2.1. Реализация приоритетных направлений молодежной политики</t>
  </si>
  <si>
    <t>2)Конкурс грантов (конкурс волонтерских проектов)</t>
  </si>
  <si>
    <t>ГБУК НАО "Пустозерский ЦДК"</t>
  </si>
  <si>
    <t>1)Региональный массовый забег</t>
  </si>
  <si>
    <t>3.2 Участие молодежи сельских поселений в мероприятиях для молодежи</t>
  </si>
  <si>
    <t>1)Участие молодежи сельских МО в мероприятиях 95-ОЗ</t>
  </si>
  <si>
    <t>2) Участие сельской молодежи в конкурсе Печорянка</t>
  </si>
  <si>
    <t>Подпрограмма 2  «Развитие молодежного предпринимательства в Ненецком автономном округе на 2017-2020 годы"</t>
  </si>
  <si>
    <t>Основное мероприятие 1.Организация бизнес школы в целях отбора перспективных предпринимательских идей</t>
  </si>
  <si>
    <t>Основное мерприятие 2. Реализация мероприяитй, направленных на популяризацию предпринимательской деятельности среди молдежи Ненецкого автономного округа</t>
  </si>
  <si>
    <t>2.2. Проведение региональных мероприятий для молодежи</t>
  </si>
  <si>
    <t>Ненецкого автономного округа"</t>
  </si>
  <si>
    <t>1)Обеспечение продукцией с символикой волонтерского движения</t>
  </si>
  <si>
    <t>3.1)Осуществление игровых, тренинговых и иных проектов. Образовательных курсов, конкурсов среди старшеклассников в возрасте от 14-17 лет</t>
  </si>
  <si>
    <t>3.2)Проведение информационной компании, направленной на вовлечение молодежи в предпринимательскую деятельность</t>
  </si>
  <si>
    <t>3.3)Проведение регионального этапа Всероссийского конкурса "Молодой предприниматель России"</t>
  </si>
  <si>
    <t>3.4)Отбор физических лиц в возрасте до 30 лет (включительно), имеющих способности к занятию к предпринимательской деятельности, в целях прохождения обучения по образовательным программам, направленным на приобретение навыков ведения бизнеса и создания малых и средних предприятий</t>
  </si>
  <si>
    <t>3.5)Организация обучения физических лиц в возрасте до 30 лет (включительно) по образовательным программам, направленным на приобретение навыков ведения бизнеса и создания малых и средних предприятий</t>
  </si>
  <si>
    <t>3.6)Проведение конкурсов бизнес-проектов, проведение финального мероприятия</t>
  </si>
  <si>
    <t>3.7) Оказание консультационных услуг молодым предпринимателям</t>
  </si>
  <si>
    <t>3.8) Обеспечение участия в межрегиональных, общероссийских и международных мероприятиях, напавленных на поддержку и развитие молодежного предпринимательства</t>
  </si>
  <si>
    <t>3.9). Осуществление мониторинга эффективности мероприятий, направленных на вовлечение молодежи в предпринирмательскую деятельность</t>
  </si>
  <si>
    <t>ГПОУ НАО НАЭТ</t>
  </si>
  <si>
    <t>ГПОУ НАО СГК</t>
  </si>
  <si>
    <t>3)Межрегиональная научно-практическая конференция "Наука. Профессиональное образование. Производство"</t>
  </si>
  <si>
    <t>4)Конференция "Я-специалист"</t>
  </si>
  <si>
    <t xml:space="preserve"> Отдельное мероприятие Программы "Субсидии бюджетным учреждениям на приобретение основных средств"</t>
  </si>
  <si>
    <t>01.01.2018-31.12.2020</t>
  </si>
  <si>
    <t>1.3.Участие представителей инициативной и талантливой молодежи  Ненецкого автономного округа в международных, всероссийских и межрегиональных мероприятиях</t>
  </si>
  <si>
    <t>ГБУК НАО "ДК "Арктика"</t>
  </si>
  <si>
    <t>2)Участие молодежи НАО во Всероссийской конференции в г. Санкт-Петербург "ЮНОСТЬ. НАУКА. КУЛЬТУРА-Север"</t>
  </si>
  <si>
    <t>3)Участие молодежи НАО в Международном конгрессе Университета Арктики</t>
  </si>
  <si>
    <t>3)Всероссийская акция "Весенняя неделя добра"</t>
  </si>
  <si>
    <t>4)Слет добровольцев НАО</t>
  </si>
  <si>
    <t>5)Семинар для волонтеров "Добро"</t>
  </si>
  <si>
    <t>6)Информационная (рекламная ) компания, направленная на популяризацию добровольческой деятельности в НАО</t>
  </si>
  <si>
    <t>7)Приобретение атрибутики для выездов</t>
  </si>
  <si>
    <t>8)Волонтерский лагерь "Пустозерск"</t>
  </si>
  <si>
    <t>9)Конкурс "Доброволец года"</t>
  </si>
  <si>
    <t>10)Обучающие семинары для участников ДМО и специалистов по работе с молодежью</t>
  </si>
  <si>
    <t>11)Обучающий семинар для руководителей и активистов детских и молодежных общественных объединений НАО "Знания-сила поколений"</t>
  </si>
  <si>
    <t>13)Организация участия молодежи НАО во Всемирном фестивале молодежи и студенчества 2017 г. Сочи</t>
  </si>
  <si>
    <t>14)Творческие мастер-классы для молодых семей</t>
  </si>
  <si>
    <t>15)Акция, посвященная Всероссийскому Дню семьи, любви и верности</t>
  </si>
  <si>
    <t>16)Конкурс молодых семей</t>
  </si>
  <si>
    <t>17)Семинар для лидеров "Школа актива"</t>
  </si>
  <si>
    <t>18)Окружной студенческий слет</t>
  </si>
  <si>
    <t>19)Окружной студенческий праздник "Татьянин день"</t>
  </si>
  <si>
    <t>20)Слет органов школьного и студенческого самоуправления</t>
  </si>
  <si>
    <t>21)Ярмарка детских и общественных молодежных объединений НАО</t>
  </si>
  <si>
    <t>22)Развитие Российского движения школьников в НАО</t>
  </si>
  <si>
    <t>23)Содержание молодежного информационного сайта "Молодежь83"</t>
  </si>
  <si>
    <t>24)Организация конкурса Печорянка</t>
  </si>
  <si>
    <t>25)Региональный конкурс лидеров детских и молодежных объединений НАО "Лидер года"</t>
  </si>
  <si>
    <t>26)Слет первокурсников</t>
  </si>
  <si>
    <t>ИКиЛМЗ "Пустозерск"</t>
  </si>
  <si>
    <t>2)Региональный фестиваль ЗОЖ</t>
  </si>
  <si>
    <t>3)Международный день йоги</t>
  </si>
  <si>
    <t>4)Обеспечение актива брендированной продукцией "Беги за мной"</t>
  </si>
  <si>
    <t>5)Социалогическое исследование</t>
  </si>
  <si>
    <t>6)Молодежный новогодний бал</t>
  </si>
  <si>
    <t>7)День молодежи</t>
  </si>
  <si>
    <t xml:space="preserve">8)Праздничный концерт ко Дню молодежи </t>
  </si>
  <si>
    <t>9)Ежегодный фестиваль художественного самодеятельного творчества "Молодежная весна"</t>
  </si>
  <si>
    <t>12) Участие молодежи НАО в Международных, Всероссийских и Межрегиональных мероприятиях</t>
  </si>
  <si>
    <t>3.1.Организация и проведение мероприятий межпоселенческого характера для детей и молодежи</t>
  </si>
  <si>
    <t>1)Спортивный молодежный праздник "Молодецкие игры"</t>
  </si>
  <si>
    <t>ГБУК НАО "Тельвисочный социально-культурный центр "Престиж"</t>
  </si>
  <si>
    <t>2)Организация регионального молодежного творческого форума "Тельвиска АРТ"</t>
  </si>
  <si>
    <t>3)Межмуниципальный молодежный спортивный праздник "Под одним небом"</t>
  </si>
  <si>
    <t>,</t>
  </si>
  <si>
    <t>2.1 Проведение информационной компании в рамках развития молодежного предпринимательства</t>
  </si>
  <si>
    <t>2.2Мероприятия, направленные на поддержку и развитие молодежного предпринимательства</t>
  </si>
  <si>
    <t>2.3 Государственная поддержка малого и среднего предпринимательства, включая крестьянские (фермерские) хозяйства, а также на реализацию мероприятий по поддержке молодежгого предпринимательства</t>
  </si>
  <si>
    <t xml:space="preserve">   1,Проведение регионального этапа конкурса «Молодой предприниматель»</t>
  </si>
  <si>
    <t>2. Отбор молодых людей, имеющих способности к занятию предпринимательской деятельности;проведение образовательных программ</t>
  </si>
  <si>
    <t>3. Издание методического сборника для проведения тренингов по программе «Ты-предприниматель», Создание теле - радиопрограмм и ток-шоу с участием молодых предпринимателей на региональном телевидении</t>
  </si>
  <si>
    <t>4. Вовлечение молодых людей в предпринимательскую деятельность и осуществление мониторинга эффективности мероприятий, направленных на вовлечение молодежи в предпринимательскую деятельность; организация деятельности бизнес-клуба для молодежи НАО</t>
  </si>
  <si>
    <t>5. Организация участия представителей Ненецкого автономного округа во Всероссийских форумах, семинарах для молодых предпринимателей.</t>
  </si>
  <si>
    <t>Основное мероприятие 3.Повышение эффективности реализации молодёжной политики в сельских поселениях.</t>
  </si>
  <si>
    <t>____________________</t>
  </si>
  <si>
    <t xml:space="preserve">от     09.2018  №     «Об утверждении </t>
  </si>
  <si>
    <t>315190,9</t>
  </si>
  <si>
    <t xml:space="preserve"> Отдельное мероприятие Программы "Субсидии бюджетным учреждениям накапитальный ремонт"</t>
  </si>
  <si>
    <t>10)Организация Слета ненецкой молодежи</t>
  </si>
  <si>
    <t>354,4</t>
  </si>
  <si>
    <t>11)Организация регионального молодежного форума</t>
  </si>
  <si>
    <t>12)проведение мероприятий для молодежи, в рамках празднования Дня образования Ненецкого автономного округа</t>
  </si>
  <si>
    <t>13)Региональный молодежный спортивный праздник "Под одним небом"</t>
  </si>
  <si>
    <t>14)Организация мероприятий в рамках Ярмарки детских и общественных молодежных объединений НАО</t>
  </si>
  <si>
    <t>1)Организация поездок на международные конкурсы-фестивали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</si>
</sst>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rgb="FF00B05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/>
    <xf numFmtId="0" fontId="4" fillId="0" borderId="0" xfId="0" applyFont="1" applyBorder="1"/>
    <xf numFmtId="4" fontId="5" fillId="0" borderId="0" xfId="0" applyNumberFormat="1" applyFont="1" applyBorder="1"/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9" fontId="6" fillId="0" borderId="1" xfId="0" applyNumberFormat="1" applyFont="1" applyFill="1" applyBorder="1" applyAlignment="1">
      <alignment horizontal="center" vertical="center" textRotation="90" wrapText="1"/>
    </xf>
    <xf numFmtId="164" fontId="6" fillId="0" borderId="1" xfId="0" applyNumberFormat="1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textRotation="90" wrapText="1"/>
    </xf>
    <xf numFmtId="164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vertical="center" wrapText="1"/>
    </xf>
    <xf numFmtId="49" fontId="6" fillId="0" borderId="5" xfId="0" applyNumberFormat="1" applyFont="1" applyFill="1" applyBorder="1" applyAlignment="1">
      <alignment horizontal="justify" vertical="center" wrapText="1"/>
    </xf>
    <xf numFmtId="49" fontId="6" fillId="0" borderId="8" xfId="0" applyNumberFormat="1" applyFont="1" applyFill="1" applyBorder="1" applyAlignment="1">
      <alignment horizontal="justify" vertical="center" wrapText="1"/>
    </xf>
    <xf numFmtId="165" fontId="6" fillId="0" borderId="5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0" xfId="0" applyAlignment="1"/>
    <xf numFmtId="49" fontId="0" fillId="0" borderId="0" xfId="0" applyNumberFormat="1"/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5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/>
    <xf numFmtId="0" fontId="11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3" fillId="0" borderId="0" xfId="0" applyFont="1"/>
    <xf numFmtId="14" fontId="15" fillId="0" borderId="1" xfId="0" applyNumberFormat="1" applyFont="1" applyBorder="1" applyAlignment="1">
      <alignment vertical="center"/>
    </xf>
    <xf numFmtId="165" fontId="9" fillId="0" borderId="1" xfId="0" applyNumberFormat="1" applyFont="1" applyBorder="1" applyAlignment="1">
      <alignment horizontal="center" vertical="center"/>
    </xf>
    <xf numFmtId="0" fontId="7" fillId="0" borderId="0" xfId="0" applyFont="1"/>
    <xf numFmtId="164" fontId="6" fillId="2" borderId="5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vertical="center" wrapText="1"/>
    </xf>
    <xf numFmtId="164" fontId="6" fillId="2" borderId="5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5" fontId="6" fillId="2" borderId="6" xfId="0" applyNumberFormat="1" applyFont="1" applyFill="1" applyBorder="1" applyAlignment="1">
      <alignment horizontal="center" vertical="center"/>
    </xf>
    <xf numFmtId="165" fontId="6" fillId="2" borderId="5" xfId="0" applyNumberFormat="1" applyFont="1" applyFill="1" applyBorder="1" applyAlignment="1">
      <alignment horizontal="center" vertical="center" wrapText="1"/>
    </xf>
    <xf numFmtId="165" fontId="6" fillId="2" borderId="5" xfId="0" applyNumberFormat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/>
    </xf>
    <xf numFmtId="165" fontId="0" fillId="0" borderId="0" xfId="0" applyNumberFormat="1"/>
    <xf numFmtId="49" fontId="6" fillId="0" borderId="5" xfId="0" applyNumberFormat="1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49" fontId="14" fillId="0" borderId="1" xfId="0" applyNumberFormat="1" applyFont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15" fillId="2" borderId="1" xfId="0" applyFont="1" applyFill="1" applyBorder="1" applyAlignment="1">
      <alignment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wrapText="1"/>
    </xf>
    <xf numFmtId="11" fontId="14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49" fontId="8" fillId="0" borderId="7" xfId="0" applyNumberFormat="1" applyFont="1" applyFill="1" applyBorder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left" vertical="center" wrapText="1"/>
    </xf>
    <xf numFmtId="49" fontId="8" fillId="0" borderId="9" xfId="0" applyNumberFormat="1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wrapText="1"/>
    </xf>
    <xf numFmtId="0" fontId="16" fillId="0" borderId="3" xfId="0" applyFont="1" applyBorder="1" applyAlignment="1">
      <alignment wrapText="1"/>
    </xf>
    <xf numFmtId="0" fontId="16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1"/>
  <sheetViews>
    <sheetView tabSelected="1" view="pageLayout" zoomScale="81" zoomScaleNormal="100" zoomScalePageLayoutView="81" workbookViewId="0">
      <selection activeCell="A171" sqref="A171:T177"/>
    </sheetView>
  </sheetViews>
  <sheetFormatPr defaultRowHeight="14.4" x14ac:dyDescent="0.3"/>
  <cols>
    <col min="1" max="1" width="20.44140625" customWidth="1"/>
    <col min="2" max="2" width="9.6640625" customWidth="1"/>
    <col min="3" max="3" width="0.109375" hidden="1" customWidth="1"/>
    <col min="4" max="4" width="10.33203125" customWidth="1"/>
    <col min="5" max="5" width="10.5546875" customWidth="1"/>
    <col min="6" max="6" width="9.88671875" customWidth="1"/>
    <col min="7" max="7" width="8" customWidth="1"/>
    <col min="8" max="8" width="7.44140625" customWidth="1"/>
    <col min="9" max="9" width="9.109375" customWidth="1"/>
    <col min="10" max="10" width="8.5546875" customWidth="1"/>
    <col min="11" max="11" width="9.109375" customWidth="1"/>
    <col min="12" max="12" width="6.5546875" customWidth="1"/>
    <col min="13" max="13" width="8.44140625" customWidth="1"/>
    <col min="14" max="14" width="8.21875" customWidth="1"/>
    <col min="15" max="15" width="10.5546875" customWidth="1"/>
    <col min="16" max="16" width="9.21875" customWidth="1"/>
    <col min="17" max="17" width="8.77734375" customWidth="1"/>
    <col min="18" max="18" width="8.88671875" customWidth="1"/>
    <col min="19" max="19" width="8.21875" customWidth="1"/>
    <col min="20" max="20" width="8.77734375" customWidth="1"/>
    <col min="22" max="22" width="10.109375" customWidth="1"/>
    <col min="23" max="23" width="10.88671875" bestFit="1" customWidth="1"/>
  </cols>
  <sheetData>
    <row r="1" spans="1:20" ht="28.2" customHeight="1" x14ac:dyDescent="0.35">
      <c r="L1" s="33" t="s">
        <v>18</v>
      </c>
      <c r="M1" s="39" t="s">
        <v>19</v>
      </c>
      <c r="N1" s="39"/>
      <c r="O1" s="39"/>
      <c r="P1" s="39"/>
      <c r="Q1" s="39"/>
      <c r="R1" s="39"/>
      <c r="S1" s="39"/>
      <c r="T1" s="39"/>
    </row>
    <row r="2" spans="1:20" ht="19.8" customHeight="1" x14ac:dyDescent="0.3">
      <c r="M2" s="92" t="s">
        <v>29</v>
      </c>
      <c r="N2" s="93"/>
      <c r="O2" s="93"/>
      <c r="P2" s="93"/>
      <c r="Q2" s="93"/>
      <c r="R2" s="93"/>
      <c r="S2" s="93"/>
      <c r="T2" s="93"/>
    </row>
    <row r="3" spans="1:20" ht="21" customHeight="1" x14ac:dyDescent="0.35">
      <c r="L3" s="33"/>
      <c r="M3" s="39" t="s">
        <v>128</v>
      </c>
      <c r="N3" s="39"/>
      <c r="O3" s="39"/>
      <c r="P3" s="39"/>
      <c r="Q3" s="39"/>
      <c r="R3" s="39"/>
      <c r="S3" s="39"/>
      <c r="T3" s="39"/>
    </row>
    <row r="4" spans="1:20" s="44" customFormat="1" ht="15.6" customHeight="1" x14ac:dyDescent="0.35">
      <c r="M4" s="39" t="s">
        <v>20</v>
      </c>
      <c r="N4" s="39"/>
      <c r="O4" s="39"/>
      <c r="P4" s="39"/>
      <c r="Q4" s="39"/>
      <c r="R4" s="39"/>
      <c r="S4" s="39"/>
      <c r="T4" s="39"/>
    </row>
    <row r="5" spans="1:20" s="44" customFormat="1" ht="16.8" customHeight="1" x14ac:dyDescent="0.35">
      <c r="M5" s="39" t="s">
        <v>21</v>
      </c>
      <c r="N5" s="39"/>
      <c r="O5" s="39"/>
      <c r="P5" s="39"/>
      <c r="Q5" s="39"/>
      <c r="R5" s="39"/>
      <c r="S5" s="39"/>
      <c r="T5" s="39"/>
    </row>
    <row r="6" spans="1:20" s="44" customFormat="1" ht="15" customHeight="1" x14ac:dyDescent="0.35">
      <c r="M6" s="39" t="s">
        <v>22</v>
      </c>
      <c r="N6" s="39"/>
      <c r="O6" s="39"/>
      <c r="P6" s="39"/>
      <c r="Q6" s="39"/>
      <c r="R6" s="39"/>
      <c r="S6" s="39"/>
      <c r="T6" s="39"/>
    </row>
    <row r="7" spans="1:20" s="44" customFormat="1" ht="15" customHeight="1" x14ac:dyDescent="0.35">
      <c r="M7" s="40" t="s">
        <v>58</v>
      </c>
      <c r="N7" s="40"/>
      <c r="O7" s="40"/>
      <c r="P7" s="40"/>
      <c r="Q7" s="40"/>
      <c r="R7" s="40"/>
      <c r="S7" s="40"/>
      <c r="T7" s="40"/>
    </row>
    <row r="8" spans="1:20" ht="41.4" customHeight="1" x14ac:dyDescent="0.3">
      <c r="A8" s="97" t="s">
        <v>10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</row>
    <row r="9" spans="1:20" ht="18" customHeight="1" x14ac:dyDescent="0.3">
      <c r="A9" s="97" t="s">
        <v>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</row>
    <row r="10" spans="1:20" ht="21" customHeight="1" x14ac:dyDescent="0.3">
      <c r="A10" s="97" t="s">
        <v>23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</row>
    <row r="11" spans="1:20" ht="10.199999999999999" customHeight="1" x14ac:dyDescent="0.3">
      <c r="A11" s="108"/>
      <c r="B11" s="108"/>
      <c r="C11" s="108"/>
      <c r="D11" s="1"/>
      <c r="E11" s="1"/>
      <c r="F11" s="1"/>
      <c r="G11" s="1"/>
      <c r="H11" s="1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9.95" customHeight="1" x14ac:dyDescent="0.3">
      <c r="A12" s="106" t="s">
        <v>5</v>
      </c>
      <c r="B12" s="106" t="s">
        <v>17</v>
      </c>
      <c r="C12" s="106" t="s">
        <v>0</v>
      </c>
      <c r="D12" s="104" t="s">
        <v>15</v>
      </c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9"/>
    </row>
    <row r="13" spans="1:20" ht="22.95" customHeight="1" x14ac:dyDescent="0.3">
      <c r="A13" s="106"/>
      <c r="B13" s="106"/>
      <c r="C13" s="106"/>
      <c r="D13" s="106" t="s">
        <v>3</v>
      </c>
      <c r="E13" s="104" t="s">
        <v>11</v>
      </c>
      <c r="F13" s="105"/>
      <c r="G13" s="105"/>
      <c r="H13" s="105"/>
      <c r="I13" s="106" t="s">
        <v>31</v>
      </c>
      <c r="J13" s="106"/>
      <c r="K13" s="106"/>
      <c r="L13" s="106"/>
      <c r="M13" s="106" t="s">
        <v>32</v>
      </c>
      <c r="N13" s="106"/>
      <c r="O13" s="106"/>
      <c r="P13" s="106"/>
      <c r="Q13" s="106" t="s">
        <v>33</v>
      </c>
      <c r="R13" s="106"/>
      <c r="S13" s="106"/>
      <c r="T13" s="106"/>
    </row>
    <row r="14" spans="1:20" ht="99.6" customHeight="1" x14ac:dyDescent="0.3">
      <c r="A14" s="106"/>
      <c r="B14" s="106"/>
      <c r="C14" s="106"/>
      <c r="D14" s="106"/>
      <c r="E14" s="8" t="s">
        <v>12</v>
      </c>
      <c r="F14" s="8" t="s">
        <v>4</v>
      </c>
      <c r="G14" s="9" t="s">
        <v>1</v>
      </c>
      <c r="H14" s="10" t="s">
        <v>2</v>
      </c>
      <c r="I14" s="8" t="s">
        <v>12</v>
      </c>
      <c r="J14" s="8" t="s">
        <v>4</v>
      </c>
      <c r="K14" s="9" t="s">
        <v>1</v>
      </c>
      <c r="L14" s="10" t="s">
        <v>2</v>
      </c>
      <c r="M14" s="8" t="s">
        <v>12</v>
      </c>
      <c r="N14" s="8" t="s">
        <v>4</v>
      </c>
      <c r="O14" s="9" t="s">
        <v>1</v>
      </c>
      <c r="P14" s="10" t="s">
        <v>2</v>
      </c>
      <c r="Q14" s="8" t="s">
        <v>12</v>
      </c>
      <c r="R14" s="8" t="s">
        <v>4</v>
      </c>
      <c r="S14" s="9" t="s">
        <v>1</v>
      </c>
      <c r="T14" s="10" t="s">
        <v>2</v>
      </c>
    </row>
    <row r="15" spans="1:20" ht="15" customHeight="1" x14ac:dyDescent="0.3">
      <c r="A15" s="36">
        <v>1</v>
      </c>
      <c r="B15" s="36">
        <v>2</v>
      </c>
      <c r="C15" s="36">
        <v>3</v>
      </c>
      <c r="D15" s="36">
        <v>4</v>
      </c>
      <c r="E15" s="36">
        <v>5</v>
      </c>
      <c r="F15" s="36">
        <v>6</v>
      </c>
      <c r="G15" s="36">
        <v>7</v>
      </c>
      <c r="H15" s="35">
        <v>8</v>
      </c>
      <c r="I15" s="35">
        <v>10</v>
      </c>
      <c r="J15" s="37">
        <v>11</v>
      </c>
      <c r="K15" s="37">
        <v>12</v>
      </c>
      <c r="L15" s="37">
        <v>13</v>
      </c>
      <c r="M15" s="37">
        <v>15</v>
      </c>
      <c r="N15" s="37">
        <v>16</v>
      </c>
      <c r="O15" s="37">
        <v>17</v>
      </c>
      <c r="P15" s="37">
        <v>18</v>
      </c>
      <c r="Q15" s="37">
        <v>19</v>
      </c>
      <c r="R15" s="37">
        <v>20</v>
      </c>
      <c r="S15" s="37">
        <v>21</v>
      </c>
      <c r="T15" s="37">
        <v>22</v>
      </c>
    </row>
    <row r="16" spans="1:20" ht="13.95" customHeight="1" x14ac:dyDescent="0.3">
      <c r="A16" s="107" t="s">
        <v>24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</row>
    <row r="17" spans="1:23" ht="20.399999999999999" x14ac:dyDescent="0.3">
      <c r="A17" s="17" t="s">
        <v>6</v>
      </c>
      <c r="B17" s="42" t="s">
        <v>16</v>
      </c>
      <c r="C17" s="38"/>
      <c r="D17" s="54">
        <v>415511.3</v>
      </c>
      <c r="E17" s="54">
        <v>35341.300000000003</v>
      </c>
      <c r="F17" s="54">
        <v>390</v>
      </c>
      <c r="G17" s="54">
        <v>35341.300000000003</v>
      </c>
      <c r="H17" s="50">
        <v>0</v>
      </c>
      <c r="I17" s="50">
        <v>84383.1</v>
      </c>
      <c r="J17" s="50">
        <v>0</v>
      </c>
      <c r="K17" s="50">
        <v>84383.1</v>
      </c>
      <c r="L17" s="50">
        <v>0</v>
      </c>
      <c r="M17" s="50">
        <v>120188.7</v>
      </c>
      <c r="N17" s="56">
        <v>0</v>
      </c>
      <c r="O17" s="50">
        <v>120188.7</v>
      </c>
      <c r="P17" s="56">
        <v>0</v>
      </c>
      <c r="Q17" s="56">
        <v>175598.2</v>
      </c>
      <c r="R17" s="56">
        <v>0</v>
      </c>
      <c r="S17" s="56">
        <v>175598.2</v>
      </c>
      <c r="T17" s="56">
        <v>0</v>
      </c>
      <c r="U17" s="34"/>
      <c r="V17" s="3"/>
      <c r="W17" s="3"/>
    </row>
    <row r="18" spans="1:23" ht="41.4" customHeight="1" x14ac:dyDescent="0.3">
      <c r="A18" s="12" t="s">
        <v>26</v>
      </c>
      <c r="B18" s="59" t="s">
        <v>30</v>
      </c>
      <c r="C18" s="13" t="s">
        <v>14</v>
      </c>
      <c r="D18" s="64">
        <v>100320.4</v>
      </c>
      <c r="E18" s="50">
        <v>24717.7</v>
      </c>
      <c r="F18" s="50">
        <v>390</v>
      </c>
      <c r="G18" s="50">
        <v>24717.7</v>
      </c>
      <c r="H18" s="50" t="s">
        <v>13</v>
      </c>
      <c r="I18" s="50">
        <v>34223.9</v>
      </c>
      <c r="J18" s="50" t="s">
        <v>13</v>
      </c>
      <c r="K18" s="50">
        <v>34223.9</v>
      </c>
      <c r="L18" s="50">
        <v>0</v>
      </c>
      <c r="M18" s="50">
        <v>20790.3</v>
      </c>
      <c r="N18" s="50" t="s">
        <v>13</v>
      </c>
      <c r="O18" s="50">
        <v>20790.3</v>
      </c>
      <c r="P18" s="50">
        <v>0</v>
      </c>
      <c r="Q18" s="56">
        <v>20588.5</v>
      </c>
      <c r="R18" s="50" t="s">
        <v>13</v>
      </c>
      <c r="S18" s="56">
        <v>20588.5</v>
      </c>
      <c r="T18" s="50">
        <v>0</v>
      </c>
      <c r="V18" s="34"/>
      <c r="W18" s="3"/>
    </row>
    <row r="19" spans="1:23" ht="79.8" customHeight="1" x14ac:dyDescent="0.3">
      <c r="A19" s="14" t="s">
        <v>27</v>
      </c>
      <c r="B19" s="59" t="s">
        <v>30</v>
      </c>
      <c r="C19" s="13" t="s">
        <v>14</v>
      </c>
      <c r="D19" s="13" t="s">
        <v>129</v>
      </c>
      <c r="E19" s="11">
        <v>10623.6</v>
      </c>
      <c r="F19" s="16" t="s">
        <v>13</v>
      </c>
      <c r="G19" s="11">
        <v>10623.6</v>
      </c>
      <c r="H19" s="13" t="s">
        <v>13</v>
      </c>
      <c r="I19" s="16">
        <v>50159.199999999997</v>
      </c>
      <c r="J19" s="16">
        <v>0</v>
      </c>
      <c r="K19" s="16">
        <v>50159.199999999997</v>
      </c>
      <c r="L19" s="16">
        <v>0</v>
      </c>
      <c r="M19" s="16">
        <v>99398.399999999994</v>
      </c>
      <c r="N19" s="16">
        <v>0</v>
      </c>
      <c r="O19" s="16">
        <v>99398.399999999994</v>
      </c>
      <c r="P19" s="16">
        <v>0</v>
      </c>
      <c r="Q19" s="16">
        <v>155009.70000000001</v>
      </c>
      <c r="R19" s="16">
        <v>0</v>
      </c>
      <c r="S19" s="16">
        <v>155009.70000000001</v>
      </c>
      <c r="T19" s="13" t="s">
        <v>13</v>
      </c>
      <c r="W19" s="34"/>
    </row>
    <row r="20" spans="1:23" ht="13.95" customHeight="1" x14ac:dyDescent="0.3">
      <c r="A20" s="98" t="s">
        <v>34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100"/>
    </row>
    <row r="21" spans="1:23" ht="20.399999999999999" customHeight="1" x14ac:dyDescent="0.3">
      <c r="A21" s="17" t="s">
        <v>6</v>
      </c>
      <c r="B21" s="18"/>
      <c r="C21" s="19"/>
      <c r="D21" s="70">
        <v>78844.3</v>
      </c>
      <c r="E21" s="20">
        <v>17469.400000000001</v>
      </c>
      <c r="F21" s="20">
        <v>0</v>
      </c>
      <c r="G21" s="20">
        <v>17469.400000000001</v>
      </c>
      <c r="H21" s="21">
        <v>0</v>
      </c>
      <c r="I21" s="69">
        <v>23118.799999999999</v>
      </c>
      <c r="J21" s="21">
        <v>0</v>
      </c>
      <c r="K21" s="21">
        <v>23118.799999999999</v>
      </c>
      <c r="L21" s="21">
        <v>0</v>
      </c>
      <c r="M21" s="21">
        <v>19267.8</v>
      </c>
      <c r="N21" s="21">
        <v>0</v>
      </c>
      <c r="O21" s="21">
        <v>19267.8</v>
      </c>
      <c r="P21" s="21">
        <v>0</v>
      </c>
      <c r="Q21" s="16">
        <v>18988.3</v>
      </c>
      <c r="R21" s="21">
        <v>0</v>
      </c>
      <c r="S21" s="16">
        <v>18988.3</v>
      </c>
      <c r="T21" s="21">
        <v>0</v>
      </c>
    </row>
    <row r="22" spans="1:23" ht="71.25" customHeight="1" x14ac:dyDescent="0.3">
      <c r="A22" s="12" t="s">
        <v>28</v>
      </c>
      <c r="B22" s="59" t="s">
        <v>30</v>
      </c>
      <c r="C22" s="23" t="s">
        <v>8</v>
      </c>
      <c r="D22" s="70">
        <v>78844.3</v>
      </c>
      <c r="E22" s="20">
        <v>17469.400000000001</v>
      </c>
      <c r="F22" s="20">
        <v>0</v>
      </c>
      <c r="G22" s="20">
        <v>17469.400000000001</v>
      </c>
      <c r="H22" s="21">
        <v>0</v>
      </c>
      <c r="I22" s="69">
        <v>23118.799999999999</v>
      </c>
      <c r="J22" s="21">
        <v>0</v>
      </c>
      <c r="K22" s="21">
        <v>23118.799999999999</v>
      </c>
      <c r="L22" s="21">
        <v>0</v>
      </c>
      <c r="M22" s="21">
        <v>19267.8</v>
      </c>
      <c r="N22" s="21">
        <v>0</v>
      </c>
      <c r="O22" s="21">
        <v>19267.8</v>
      </c>
      <c r="P22" s="21">
        <v>0</v>
      </c>
      <c r="Q22" s="16">
        <v>18988.3</v>
      </c>
      <c r="R22" s="21">
        <v>0</v>
      </c>
      <c r="S22" s="16">
        <v>18988.3</v>
      </c>
      <c r="T22" s="21">
        <v>0</v>
      </c>
    </row>
    <row r="23" spans="1:23" ht="13.95" customHeight="1" x14ac:dyDescent="0.3">
      <c r="A23" s="94" t="s">
        <v>35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6"/>
    </row>
    <row r="24" spans="1:23" ht="20.399999999999999" customHeight="1" x14ac:dyDescent="0.3">
      <c r="A24" s="22" t="s">
        <v>6</v>
      </c>
      <c r="B24" s="42" t="s">
        <v>16</v>
      </c>
      <c r="C24" s="25"/>
      <c r="D24" s="65">
        <v>1434.3</v>
      </c>
      <c r="E24" s="24">
        <v>252.5</v>
      </c>
      <c r="F24" s="16">
        <v>0</v>
      </c>
      <c r="G24" s="24">
        <v>252.5</v>
      </c>
      <c r="H24" s="16">
        <v>0</v>
      </c>
      <c r="I24" s="66">
        <v>630</v>
      </c>
      <c r="J24" s="16">
        <v>0</v>
      </c>
      <c r="K24" s="16">
        <v>630</v>
      </c>
      <c r="L24" s="16">
        <v>0</v>
      </c>
      <c r="M24" s="16">
        <v>408.3</v>
      </c>
      <c r="N24" s="16">
        <v>0</v>
      </c>
      <c r="O24" s="16">
        <v>408.3</v>
      </c>
      <c r="P24" s="16">
        <v>0</v>
      </c>
      <c r="Q24" s="16">
        <v>143.5</v>
      </c>
      <c r="R24" s="16">
        <v>0</v>
      </c>
      <c r="S24" s="16">
        <v>143.5</v>
      </c>
      <c r="T24" s="16">
        <v>0</v>
      </c>
    </row>
    <row r="25" spans="1:23" ht="71.25" customHeight="1" x14ac:dyDescent="0.3">
      <c r="A25" s="12" t="s">
        <v>28</v>
      </c>
      <c r="B25" s="59" t="s">
        <v>30</v>
      </c>
      <c r="C25" s="23" t="s">
        <v>8</v>
      </c>
      <c r="D25" s="65">
        <v>1434.3</v>
      </c>
      <c r="E25" s="24">
        <v>252.5</v>
      </c>
      <c r="F25" s="16">
        <v>0</v>
      </c>
      <c r="G25" s="24">
        <v>252.5</v>
      </c>
      <c r="H25" s="16">
        <v>0</v>
      </c>
      <c r="I25" s="66">
        <v>630</v>
      </c>
      <c r="J25" s="16">
        <v>0</v>
      </c>
      <c r="K25" s="16">
        <v>630</v>
      </c>
      <c r="L25" s="16">
        <v>0</v>
      </c>
      <c r="M25" s="16">
        <v>408.3</v>
      </c>
      <c r="N25" s="16">
        <v>0</v>
      </c>
      <c r="O25" s="16">
        <v>408.3</v>
      </c>
      <c r="P25" s="16">
        <v>0</v>
      </c>
      <c r="Q25" s="16">
        <v>143.5</v>
      </c>
      <c r="R25" s="16">
        <v>0</v>
      </c>
      <c r="S25" s="16">
        <v>143.5</v>
      </c>
      <c r="T25" s="16">
        <v>0</v>
      </c>
    </row>
    <row r="26" spans="1:23" ht="13.95" customHeight="1" x14ac:dyDescent="0.3">
      <c r="A26" s="94" t="s">
        <v>42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6"/>
    </row>
    <row r="27" spans="1:23" ht="19.95" customHeight="1" x14ac:dyDescent="0.3">
      <c r="A27" s="22" t="s">
        <v>6</v>
      </c>
      <c r="B27" s="42" t="s">
        <v>16</v>
      </c>
      <c r="C27" s="25"/>
      <c r="D27" s="65">
        <v>2170.6</v>
      </c>
      <c r="E27" s="24">
        <v>652.70000000000005</v>
      </c>
      <c r="F27" s="24">
        <v>0</v>
      </c>
      <c r="G27" s="24">
        <v>652.70000000000005</v>
      </c>
      <c r="H27" s="24">
        <v>0</v>
      </c>
      <c r="I27" s="65">
        <v>1081.5999999999999</v>
      </c>
      <c r="J27" s="24">
        <v>0</v>
      </c>
      <c r="K27" s="24">
        <v>1081.5999999999999</v>
      </c>
      <c r="L27" s="24">
        <v>0</v>
      </c>
      <c r="M27" s="24">
        <v>225.5</v>
      </c>
      <c r="N27" s="24">
        <v>0</v>
      </c>
      <c r="O27" s="24">
        <v>225.5</v>
      </c>
      <c r="P27" s="24">
        <v>0</v>
      </c>
      <c r="Q27" s="16">
        <v>210.8</v>
      </c>
      <c r="R27" s="24">
        <v>0</v>
      </c>
      <c r="S27" s="16">
        <v>210.8</v>
      </c>
      <c r="T27" s="24">
        <v>0</v>
      </c>
    </row>
    <row r="28" spans="1:23" ht="72.75" customHeight="1" x14ac:dyDescent="0.3">
      <c r="A28" s="12" t="s">
        <v>28</v>
      </c>
      <c r="B28" s="59" t="s">
        <v>30</v>
      </c>
      <c r="C28" s="26" t="s">
        <v>9</v>
      </c>
      <c r="D28" s="68">
        <v>2170.6</v>
      </c>
      <c r="E28" s="27">
        <v>652.70000000000005</v>
      </c>
      <c r="F28" s="27">
        <v>0</v>
      </c>
      <c r="G28" s="27">
        <v>652.70000000000005</v>
      </c>
      <c r="H28" s="27">
        <v>0</v>
      </c>
      <c r="I28" s="65">
        <v>1081.5999999999999</v>
      </c>
      <c r="J28" s="27">
        <v>0</v>
      </c>
      <c r="K28" s="24">
        <v>1081.5999999999999</v>
      </c>
      <c r="L28" s="27">
        <v>0</v>
      </c>
      <c r="M28" s="24">
        <v>225.5</v>
      </c>
      <c r="N28" s="27">
        <v>0</v>
      </c>
      <c r="O28" s="24">
        <v>225.5</v>
      </c>
      <c r="P28" s="27">
        <v>0</v>
      </c>
      <c r="Q28" s="16">
        <v>210.8</v>
      </c>
      <c r="R28" s="27">
        <v>0</v>
      </c>
      <c r="S28" s="16">
        <v>210.8</v>
      </c>
      <c r="T28" s="27">
        <v>0</v>
      </c>
    </row>
    <row r="29" spans="1:23" s="41" customFormat="1" ht="16.2" customHeight="1" x14ac:dyDescent="0.3">
      <c r="A29" s="94" t="s">
        <v>43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6"/>
    </row>
    <row r="30" spans="1:23" s="41" customFormat="1" ht="24.6" customHeight="1" x14ac:dyDescent="0.3">
      <c r="A30" s="22" t="s">
        <v>6</v>
      </c>
      <c r="B30" s="42" t="s">
        <v>16</v>
      </c>
      <c r="C30" s="25"/>
      <c r="D30" s="65">
        <v>106</v>
      </c>
      <c r="E30" s="24">
        <v>106</v>
      </c>
      <c r="F30" s="24">
        <v>0</v>
      </c>
      <c r="G30" s="24">
        <v>106</v>
      </c>
      <c r="H30" s="24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</row>
    <row r="31" spans="1:23" s="41" customFormat="1" ht="72.599999999999994" customHeight="1" x14ac:dyDescent="0.3">
      <c r="A31" s="12" t="s">
        <v>28</v>
      </c>
      <c r="B31" s="59" t="s">
        <v>30</v>
      </c>
      <c r="C31" s="26" t="s">
        <v>9</v>
      </c>
      <c r="D31" s="68">
        <v>106</v>
      </c>
      <c r="E31" s="27">
        <v>106</v>
      </c>
      <c r="F31" s="27">
        <v>0</v>
      </c>
      <c r="G31" s="27">
        <v>106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</row>
    <row r="32" spans="1:23" s="41" customFormat="1" ht="16.95" customHeight="1" x14ac:dyDescent="0.3">
      <c r="A32" s="94" t="s">
        <v>73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6"/>
    </row>
    <row r="33" spans="1:25" s="41" customFormat="1" ht="24.6" customHeight="1" x14ac:dyDescent="0.3">
      <c r="A33" s="22" t="s">
        <v>6</v>
      </c>
      <c r="B33" s="42" t="s">
        <v>16</v>
      </c>
      <c r="C33" s="25"/>
      <c r="D33" s="65">
        <v>98.1</v>
      </c>
      <c r="E33" s="24">
        <v>0</v>
      </c>
      <c r="F33" s="24">
        <v>0</v>
      </c>
      <c r="G33" s="24">
        <v>0</v>
      </c>
      <c r="H33" s="24">
        <v>0</v>
      </c>
      <c r="I33" s="27">
        <v>98.1</v>
      </c>
      <c r="J33" s="27">
        <v>0</v>
      </c>
      <c r="K33" s="27">
        <v>98.1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</row>
    <row r="34" spans="1:25" s="41" customFormat="1" ht="52.2" customHeight="1" x14ac:dyDescent="0.3">
      <c r="A34" s="12" t="s">
        <v>28</v>
      </c>
      <c r="B34" s="59" t="s">
        <v>74</v>
      </c>
      <c r="C34" s="26" t="s">
        <v>9</v>
      </c>
      <c r="D34" s="68">
        <v>98.1</v>
      </c>
      <c r="E34" s="27">
        <v>0</v>
      </c>
      <c r="F34" s="27">
        <v>0</v>
      </c>
      <c r="G34" s="27">
        <v>0</v>
      </c>
      <c r="H34" s="27">
        <v>0</v>
      </c>
      <c r="I34" s="27">
        <v>98.1</v>
      </c>
      <c r="J34" s="27">
        <v>0</v>
      </c>
      <c r="K34" s="27">
        <v>98.1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</row>
    <row r="35" spans="1:25" s="41" customFormat="1" ht="16.8" customHeight="1" x14ac:dyDescent="0.3">
      <c r="A35" s="94" t="s">
        <v>130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6"/>
    </row>
    <row r="36" spans="1:25" s="41" customFormat="1" ht="24.6" customHeight="1" x14ac:dyDescent="0.3">
      <c r="A36" s="22" t="s">
        <v>6</v>
      </c>
      <c r="B36" s="42" t="s">
        <v>16</v>
      </c>
      <c r="C36" s="25"/>
      <c r="D36" s="65">
        <v>1337.7</v>
      </c>
      <c r="E36" s="24">
        <v>0</v>
      </c>
      <c r="F36" s="24">
        <v>0</v>
      </c>
      <c r="G36" s="24">
        <v>0</v>
      </c>
      <c r="H36" s="24">
        <v>0</v>
      </c>
      <c r="I36" s="27">
        <v>1337.7</v>
      </c>
      <c r="J36" s="27">
        <v>0</v>
      </c>
      <c r="K36" s="27">
        <v>1337.7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</row>
    <row r="37" spans="1:25" s="41" customFormat="1" ht="55.8" customHeight="1" x14ac:dyDescent="0.3">
      <c r="A37" s="12" t="s">
        <v>28</v>
      </c>
      <c r="B37" s="59" t="s">
        <v>74</v>
      </c>
      <c r="C37" s="26" t="s">
        <v>9</v>
      </c>
      <c r="D37" s="68">
        <v>1337.7</v>
      </c>
      <c r="E37" s="27">
        <v>0</v>
      </c>
      <c r="F37" s="27">
        <v>0</v>
      </c>
      <c r="G37" s="27">
        <v>0</v>
      </c>
      <c r="H37" s="27">
        <v>0</v>
      </c>
      <c r="I37" s="27">
        <v>1337.7</v>
      </c>
      <c r="J37" s="27">
        <v>0</v>
      </c>
      <c r="K37" s="27">
        <v>1337.7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</row>
    <row r="38" spans="1:25" s="41" customFormat="1" ht="14.4" customHeight="1" x14ac:dyDescent="0.3">
      <c r="A38" s="94" t="s">
        <v>36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6"/>
    </row>
    <row r="39" spans="1:25" s="41" customFormat="1" ht="21" customHeight="1" x14ac:dyDescent="0.3">
      <c r="A39" s="22" t="s">
        <v>6</v>
      </c>
      <c r="B39" s="42" t="s">
        <v>16</v>
      </c>
      <c r="C39" s="25"/>
      <c r="D39" s="24">
        <v>315190.90000000002</v>
      </c>
      <c r="E39" s="24">
        <v>10623.6</v>
      </c>
      <c r="F39" s="24">
        <f t="shared" ref="F39:F40" si="0">H39</f>
        <v>0</v>
      </c>
      <c r="G39" s="24">
        <v>10623.6</v>
      </c>
      <c r="H39" s="24">
        <f t="shared" ref="H39:H40" si="1">J39</f>
        <v>0</v>
      </c>
      <c r="I39" s="24">
        <v>50159.199999999997</v>
      </c>
      <c r="J39" s="24">
        <f t="shared" ref="J39:J40" si="2">L39</f>
        <v>0</v>
      </c>
      <c r="K39" s="24">
        <v>50159.199999999997</v>
      </c>
      <c r="L39" s="24">
        <f t="shared" ref="L39:L40" si="3">N39</f>
        <v>0</v>
      </c>
      <c r="M39" s="24">
        <v>99398.399999999994</v>
      </c>
      <c r="N39" s="24">
        <f t="shared" ref="N39:N40" si="4">P39</f>
        <v>0</v>
      </c>
      <c r="O39" s="24">
        <v>99398.399999999994</v>
      </c>
      <c r="P39" s="24">
        <f t="shared" ref="P39:P40" si="5">R39</f>
        <v>0</v>
      </c>
      <c r="Q39" s="24">
        <v>155009.70000000001</v>
      </c>
      <c r="R39" s="24">
        <f t="shared" ref="R39:R40" si="6">T39</f>
        <v>0</v>
      </c>
      <c r="S39" s="24">
        <v>155009.70000000001</v>
      </c>
      <c r="T39" s="24">
        <f t="shared" ref="T39:T40" si="7">V39</f>
        <v>0</v>
      </c>
    </row>
    <row r="40" spans="1:25" s="41" customFormat="1" ht="118.95" customHeight="1" x14ac:dyDescent="0.3">
      <c r="A40" s="14" t="s">
        <v>27</v>
      </c>
      <c r="B40" s="59" t="s">
        <v>30</v>
      </c>
      <c r="C40" s="13" t="s">
        <v>14</v>
      </c>
      <c r="D40" s="24">
        <v>315190.90000000002</v>
      </c>
      <c r="E40" s="24">
        <v>10623.6</v>
      </c>
      <c r="F40" s="24">
        <f t="shared" si="0"/>
        <v>0</v>
      </c>
      <c r="G40" s="24">
        <v>10623.6</v>
      </c>
      <c r="H40" s="24">
        <f t="shared" si="1"/>
        <v>0</v>
      </c>
      <c r="I40" s="24">
        <v>50159.199999999997</v>
      </c>
      <c r="J40" s="24">
        <f t="shared" si="2"/>
        <v>0</v>
      </c>
      <c r="K40" s="24">
        <v>50159.199999999997</v>
      </c>
      <c r="L40" s="24">
        <f t="shared" si="3"/>
        <v>0</v>
      </c>
      <c r="M40" s="24">
        <v>99398.399999999994</v>
      </c>
      <c r="N40" s="24">
        <f t="shared" si="4"/>
        <v>0</v>
      </c>
      <c r="O40" s="24">
        <v>99398.399999999994</v>
      </c>
      <c r="P40" s="24">
        <f t="shared" si="5"/>
        <v>0</v>
      </c>
      <c r="Q40" s="24">
        <v>155009.70000000001</v>
      </c>
      <c r="R40" s="24">
        <f t="shared" si="6"/>
        <v>0</v>
      </c>
      <c r="S40" s="24">
        <v>155009.70000000001</v>
      </c>
      <c r="T40" s="24">
        <f t="shared" si="7"/>
        <v>0</v>
      </c>
    </row>
    <row r="41" spans="1:25" x14ac:dyDescent="0.3">
      <c r="A41" s="87" t="s">
        <v>37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9"/>
      <c r="V41" s="6"/>
      <c r="W41" s="6"/>
      <c r="X41" s="6"/>
      <c r="Y41" s="7"/>
    </row>
    <row r="42" spans="1:25" s="41" customFormat="1" ht="20.399999999999999" x14ac:dyDescent="0.3">
      <c r="A42" s="51" t="s">
        <v>6</v>
      </c>
      <c r="B42" s="52" t="s">
        <v>16</v>
      </c>
      <c r="C42" s="53"/>
      <c r="D42" s="54">
        <v>16075.2</v>
      </c>
      <c r="E42" s="54">
        <v>6258.3</v>
      </c>
      <c r="F42" s="54">
        <v>0</v>
      </c>
      <c r="G42" s="50">
        <v>6258.3</v>
      </c>
      <c r="H42" s="50">
        <v>0</v>
      </c>
      <c r="I42" s="50">
        <v>9336.9</v>
      </c>
      <c r="J42" s="50">
        <v>0</v>
      </c>
      <c r="K42" s="50">
        <v>9336.9</v>
      </c>
      <c r="L42" s="50">
        <v>0</v>
      </c>
      <c r="M42" s="55">
        <v>240</v>
      </c>
      <c r="N42" s="56">
        <v>0</v>
      </c>
      <c r="O42" s="55">
        <v>240</v>
      </c>
      <c r="P42" s="56">
        <v>0</v>
      </c>
      <c r="Q42" s="55">
        <v>240</v>
      </c>
      <c r="R42" s="56">
        <v>0</v>
      </c>
      <c r="S42" s="55">
        <v>240</v>
      </c>
      <c r="T42" s="56">
        <v>0</v>
      </c>
      <c r="U42" s="34"/>
      <c r="V42" s="3"/>
      <c r="W42" s="3"/>
    </row>
    <row r="43" spans="1:25" s="41" customFormat="1" ht="44.4" customHeight="1" x14ac:dyDescent="0.3">
      <c r="A43" s="57" t="s">
        <v>26</v>
      </c>
      <c r="B43" s="59" t="s">
        <v>30</v>
      </c>
      <c r="C43" s="58" t="s">
        <v>14</v>
      </c>
      <c r="D43" s="50">
        <v>16075.2</v>
      </c>
      <c r="E43" s="50">
        <v>6258.3</v>
      </c>
      <c r="F43" s="50" t="s">
        <v>13</v>
      </c>
      <c r="G43" s="50">
        <v>6258.3</v>
      </c>
      <c r="H43" s="50" t="s">
        <v>13</v>
      </c>
      <c r="I43" s="64">
        <v>9336.9</v>
      </c>
      <c r="J43" s="50" t="s">
        <v>13</v>
      </c>
      <c r="K43" s="64">
        <v>9336.9</v>
      </c>
      <c r="L43" s="50">
        <v>0</v>
      </c>
      <c r="M43" s="64">
        <v>240</v>
      </c>
      <c r="N43" s="50" t="s">
        <v>13</v>
      </c>
      <c r="O43" s="64">
        <v>240</v>
      </c>
      <c r="P43" s="50">
        <v>0</v>
      </c>
      <c r="Q43" s="64">
        <v>240</v>
      </c>
      <c r="R43" s="50" t="s">
        <v>13</v>
      </c>
      <c r="S43" s="64">
        <v>240</v>
      </c>
      <c r="T43" s="50">
        <v>0</v>
      </c>
      <c r="V43" s="34"/>
      <c r="W43" s="3"/>
    </row>
    <row r="44" spans="1:25" s="41" customFormat="1" x14ac:dyDescent="0.3">
      <c r="A44" s="101" t="s">
        <v>38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3"/>
      <c r="V44" s="6"/>
      <c r="W44" s="6"/>
      <c r="X44" s="6"/>
      <c r="Y44" s="7"/>
    </row>
    <row r="45" spans="1:25" s="41" customFormat="1" ht="20.399999999999999" x14ac:dyDescent="0.3">
      <c r="A45" s="28" t="s">
        <v>6</v>
      </c>
      <c r="B45" s="43" t="s">
        <v>16</v>
      </c>
      <c r="C45" s="29"/>
      <c r="D45" s="48">
        <v>2455.1999999999998</v>
      </c>
      <c r="E45" s="48">
        <v>505</v>
      </c>
      <c r="F45" s="48">
        <v>0</v>
      </c>
      <c r="G45" s="48">
        <v>505</v>
      </c>
      <c r="H45" s="48">
        <v>0</v>
      </c>
      <c r="I45" s="48">
        <v>1470.2</v>
      </c>
      <c r="J45" s="48">
        <v>0</v>
      </c>
      <c r="K45" s="49">
        <v>1470.2</v>
      </c>
      <c r="L45" s="49">
        <v>0</v>
      </c>
      <c r="M45" s="49">
        <v>240</v>
      </c>
      <c r="N45" s="49">
        <v>0</v>
      </c>
      <c r="O45" s="49">
        <v>240</v>
      </c>
      <c r="P45" s="49">
        <v>0</v>
      </c>
      <c r="Q45" s="49">
        <v>240</v>
      </c>
      <c r="R45" s="49">
        <v>0</v>
      </c>
      <c r="S45" s="49">
        <v>240</v>
      </c>
      <c r="T45" s="49">
        <v>0</v>
      </c>
      <c r="V45" s="6"/>
      <c r="W45" s="6"/>
      <c r="X45" s="6"/>
      <c r="Y45" s="7"/>
    </row>
    <row r="46" spans="1:25" s="41" customFormat="1" ht="30.6" x14ac:dyDescent="0.3">
      <c r="A46" s="57" t="s">
        <v>26</v>
      </c>
      <c r="B46" s="31" t="s">
        <v>30</v>
      </c>
      <c r="C46" s="29"/>
      <c r="D46" s="48">
        <v>960</v>
      </c>
      <c r="E46" s="48">
        <v>240</v>
      </c>
      <c r="F46" s="48">
        <v>0</v>
      </c>
      <c r="G46" s="48">
        <v>240</v>
      </c>
      <c r="H46" s="48">
        <v>0</v>
      </c>
      <c r="I46" s="48">
        <v>240</v>
      </c>
      <c r="J46" s="48">
        <v>0</v>
      </c>
      <c r="K46" s="48">
        <v>240</v>
      </c>
      <c r="L46" s="48">
        <v>0</v>
      </c>
      <c r="M46" s="48">
        <v>240</v>
      </c>
      <c r="N46" s="48">
        <v>0</v>
      </c>
      <c r="O46" s="48">
        <v>240</v>
      </c>
      <c r="P46" s="48">
        <v>0</v>
      </c>
      <c r="Q46" s="48">
        <v>240</v>
      </c>
      <c r="R46" s="48">
        <v>0</v>
      </c>
      <c r="S46" s="48">
        <v>240</v>
      </c>
      <c r="T46" s="48">
        <v>0</v>
      </c>
      <c r="V46" s="6"/>
      <c r="W46" s="6"/>
      <c r="X46" s="6"/>
      <c r="Y46" s="7"/>
    </row>
    <row r="47" spans="1:25" s="41" customFormat="1" ht="20.399999999999999" x14ac:dyDescent="0.3">
      <c r="A47" s="57" t="s">
        <v>76</v>
      </c>
      <c r="B47" s="31" t="s">
        <v>30</v>
      </c>
      <c r="C47" s="29"/>
      <c r="D47" s="48">
        <v>495.2</v>
      </c>
      <c r="E47" s="48">
        <v>0</v>
      </c>
      <c r="F47" s="48">
        <v>0</v>
      </c>
      <c r="G47" s="48">
        <v>0</v>
      </c>
      <c r="H47" s="48">
        <v>0</v>
      </c>
      <c r="I47" s="48">
        <v>495.2</v>
      </c>
      <c r="J47" s="48">
        <v>0</v>
      </c>
      <c r="K47" s="48">
        <v>495.2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V47" s="6"/>
      <c r="W47" s="6"/>
      <c r="X47" s="6"/>
      <c r="Y47" s="7"/>
    </row>
    <row r="48" spans="1:25" s="41" customFormat="1" ht="20.399999999999999" x14ac:dyDescent="0.3">
      <c r="A48" s="57" t="s">
        <v>69</v>
      </c>
      <c r="B48" s="31" t="s">
        <v>30</v>
      </c>
      <c r="C48" s="29"/>
      <c r="D48" s="48">
        <v>452.5</v>
      </c>
      <c r="E48" s="50">
        <v>0</v>
      </c>
      <c r="F48" s="50">
        <v>0</v>
      </c>
      <c r="G48" s="50">
        <v>0</v>
      </c>
      <c r="H48" s="50">
        <v>0</v>
      </c>
      <c r="I48" s="50">
        <v>452.5</v>
      </c>
      <c r="J48" s="50">
        <v>0</v>
      </c>
      <c r="K48" s="50">
        <v>452.5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V48" s="6"/>
      <c r="W48" s="6"/>
      <c r="X48" s="6"/>
      <c r="Y48" s="7"/>
    </row>
    <row r="49" spans="1:25" s="41" customFormat="1" ht="20.399999999999999" x14ac:dyDescent="0.3">
      <c r="A49" s="57" t="s">
        <v>70</v>
      </c>
      <c r="B49" s="31" t="s">
        <v>30</v>
      </c>
      <c r="C49" s="29"/>
      <c r="D49" s="48">
        <v>32.5</v>
      </c>
      <c r="E49" s="50">
        <v>0</v>
      </c>
      <c r="F49" s="50">
        <v>0</v>
      </c>
      <c r="G49" s="50">
        <v>0</v>
      </c>
      <c r="H49" s="50">
        <v>0</v>
      </c>
      <c r="I49" s="50">
        <v>32.5</v>
      </c>
      <c r="J49" s="50">
        <v>0</v>
      </c>
      <c r="K49" s="50">
        <v>32.5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V49" s="6"/>
      <c r="W49" s="6"/>
      <c r="X49" s="6"/>
      <c r="Y49" s="7"/>
    </row>
    <row r="50" spans="1:25" s="41" customFormat="1" ht="40.799999999999997" x14ac:dyDescent="0.3">
      <c r="A50" s="12" t="s">
        <v>28</v>
      </c>
      <c r="B50" s="31" t="s">
        <v>30</v>
      </c>
      <c r="C50" s="31">
        <v>43100</v>
      </c>
      <c r="D50" s="49">
        <v>515</v>
      </c>
      <c r="E50" s="50">
        <v>265</v>
      </c>
      <c r="F50" s="50">
        <v>0</v>
      </c>
      <c r="G50" s="50">
        <v>265</v>
      </c>
      <c r="H50" s="50">
        <v>0</v>
      </c>
      <c r="I50" s="49">
        <v>250</v>
      </c>
      <c r="J50" s="50">
        <v>0</v>
      </c>
      <c r="K50" s="49">
        <v>250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V50" s="6"/>
      <c r="W50" s="6"/>
      <c r="X50" s="6"/>
      <c r="Y50" s="7"/>
    </row>
    <row r="51" spans="1:25" s="41" customFormat="1" x14ac:dyDescent="0.3">
      <c r="A51" s="78" t="s">
        <v>39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V51" s="7"/>
      <c r="W51" s="7"/>
      <c r="X51" s="7"/>
      <c r="Y51" s="7"/>
    </row>
    <row r="52" spans="1:25" ht="20.399999999999999" x14ac:dyDescent="0.3">
      <c r="A52" s="28" t="s">
        <v>6</v>
      </c>
      <c r="B52" s="43" t="s">
        <v>16</v>
      </c>
      <c r="C52" s="29"/>
      <c r="D52" s="30">
        <v>580</v>
      </c>
      <c r="E52" s="30">
        <v>265</v>
      </c>
      <c r="F52" s="30">
        <v>0</v>
      </c>
      <c r="G52" s="30">
        <v>265</v>
      </c>
      <c r="H52" s="30">
        <v>0</v>
      </c>
      <c r="I52" s="30">
        <v>315</v>
      </c>
      <c r="J52" s="30">
        <v>0</v>
      </c>
      <c r="K52" s="30">
        <v>315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V52" s="3"/>
      <c r="W52" s="3"/>
      <c r="X52" s="3"/>
    </row>
    <row r="53" spans="1:25" s="41" customFormat="1" ht="20.399999999999999" x14ac:dyDescent="0.3">
      <c r="A53" s="57" t="s">
        <v>69</v>
      </c>
      <c r="B53" s="31" t="s">
        <v>30</v>
      </c>
      <c r="C53" s="29"/>
      <c r="D53" s="48">
        <v>32.5</v>
      </c>
      <c r="E53" s="50">
        <v>0</v>
      </c>
      <c r="F53" s="50">
        <v>0</v>
      </c>
      <c r="G53" s="50">
        <v>0</v>
      </c>
      <c r="H53" s="50">
        <v>0</v>
      </c>
      <c r="I53" s="50">
        <v>32.5</v>
      </c>
      <c r="J53" s="50">
        <v>0</v>
      </c>
      <c r="K53" s="50">
        <v>32.5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V53" s="3"/>
      <c r="W53" s="3"/>
      <c r="X53" s="3"/>
    </row>
    <row r="54" spans="1:25" s="41" customFormat="1" ht="20.399999999999999" x14ac:dyDescent="0.3">
      <c r="A54" s="57" t="s">
        <v>70</v>
      </c>
      <c r="B54" s="31" t="s">
        <v>30</v>
      </c>
      <c r="C54" s="29"/>
      <c r="D54" s="48">
        <v>32.5</v>
      </c>
      <c r="E54" s="50">
        <v>0</v>
      </c>
      <c r="F54" s="50">
        <v>0</v>
      </c>
      <c r="G54" s="50">
        <v>0</v>
      </c>
      <c r="H54" s="50">
        <v>0</v>
      </c>
      <c r="I54" s="50">
        <v>32.5</v>
      </c>
      <c r="J54" s="50">
        <v>0</v>
      </c>
      <c r="K54" s="50">
        <v>32.5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V54" s="3"/>
      <c r="W54" s="3"/>
      <c r="X54" s="3"/>
    </row>
    <row r="55" spans="1:25" ht="72" customHeight="1" x14ac:dyDescent="0.3">
      <c r="A55" s="12" t="s">
        <v>28</v>
      </c>
      <c r="B55" s="31" t="s">
        <v>30</v>
      </c>
      <c r="C55" s="31">
        <v>43100</v>
      </c>
      <c r="D55" s="15">
        <v>515</v>
      </c>
      <c r="E55" s="11">
        <v>265</v>
      </c>
      <c r="F55" s="11">
        <v>0</v>
      </c>
      <c r="G55" s="11">
        <v>265</v>
      </c>
      <c r="H55" s="11">
        <v>0</v>
      </c>
      <c r="I55" s="30">
        <v>250</v>
      </c>
      <c r="J55" s="30">
        <v>0</v>
      </c>
      <c r="K55" s="30">
        <v>250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V55" s="3"/>
      <c r="W55" s="4"/>
      <c r="X55" s="5"/>
    </row>
    <row r="56" spans="1:25" s="41" customFormat="1" ht="15" customHeight="1" x14ac:dyDescent="0.3">
      <c r="A56" s="80" t="s">
        <v>40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</row>
    <row r="57" spans="1:25" s="41" customFormat="1" ht="69" customHeight="1" x14ac:dyDescent="0.3">
      <c r="A57" s="12" t="s">
        <v>28</v>
      </c>
      <c r="B57" s="31" t="s">
        <v>30</v>
      </c>
      <c r="C57" s="45">
        <v>43100</v>
      </c>
      <c r="D57" s="46">
        <v>500</v>
      </c>
      <c r="E57" s="46">
        <v>250</v>
      </c>
      <c r="F57" s="46">
        <v>0</v>
      </c>
      <c r="G57" s="46">
        <v>250</v>
      </c>
      <c r="H57" s="46">
        <v>0</v>
      </c>
      <c r="I57" s="46">
        <v>250</v>
      </c>
      <c r="J57" s="46">
        <v>0</v>
      </c>
      <c r="K57" s="46">
        <v>250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</row>
    <row r="58" spans="1:25" s="41" customFormat="1" ht="13.95" customHeight="1" x14ac:dyDescent="0.3">
      <c r="A58" s="80" t="s">
        <v>45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</row>
    <row r="59" spans="1:25" s="41" customFormat="1" ht="78" customHeight="1" x14ac:dyDescent="0.3">
      <c r="A59" s="12" t="s">
        <v>28</v>
      </c>
      <c r="B59" s="31" t="s">
        <v>30</v>
      </c>
      <c r="C59" s="45">
        <v>43100</v>
      </c>
      <c r="D59" s="46">
        <v>15</v>
      </c>
      <c r="E59" s="46">
        <v>15</v>
      </c>
      <c r="F59" s="46">
        <v>0</v>
      </c>
      <c r="G59" s="46">
        <v>15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</row>
    <row r="60" spans="1:25" s="41" customFormat="1" ht="13.95" customHeight="1" x14ac:dyDescent="0.3">
      <c r="A60" s="80" t="s">
        <v>71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</row>
    <row r="61" spans="1:25" s="41" customFormat="1" ht="29.4" customHeight="1" x14ac:dyDescent="0.3">
      <c r="A61" s="57" t="s">
        <v>69</v>
      </c>
      <c r="B61" s="31" t="s">
        <v>30</v>
      </c>
      <c r="C61" s="29"/>
      <c r="D61" s="48">
        <v>32.5</v>
      </c>
      <c r="E61" s="50">
        <v>0</v>
      </c>
      <c r="F61" s="50">
        <v>0</v>
      </c>
      <c r="G61" s="50">
        <v>0</v>
      </c>
      <c r="H61" s="50">
        <v>0</v>
      </c>
      <c r="I61" s="50">
        <v>32.5</v>
      </c>
      <c r="J61" s="50">
        <v>0</v>
      </c>
      <c r="K61" s="50">
        <v>32.5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</row>
    <row r="62" spans="1:25" s="41" customFormat="1" ht="13.95" customHeight="1" x14ac:dyDescent="0.3">
      <c r="A62" s="80" t="s">
        <v>72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</row>
    <row r="63" spans="1:25" s="41" customFormat="1" ht="26.4" customHeight="1" x14ac:dyDescent="0.3">
      <c r="A63" s="57" t="s">
        <v>70</v>
      </c>
      <c r="B63" s="31" t="s">
        <v>30</v>
      </c>
      <c r="C63" s="29"/>
      <c r="D63" s="48">
        <v>32.5</v>
      </c>
      <c r="E63" s="50">
        <v>0</v>
      </c>
      <c r="F63" s="50">
        <v>0</v>
      </c>
      <c r="G63" s="50">
        <v>0</v>
      </c>
      <c r="H63" s="50">
        <v>0</v>
      </c>
      <c r="I63" s="50">
        <v>32.5</v>
      </c>
      <c r="J63" s="50">
        <v>0</v>
      </c>
      <c r="K63" s="50">
        <v>32.5</v>
      </c>
      <c r="L63" s="50">
        <v>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</row>
    <row r="64" spans="1:25" s="41" customFormat="1" ht="15" customHeight="1" x14ac:dyDescent="0.3">
      <c r="A64" s="78" t="s">
        <v>41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</row>
    <row r="65" spans="1:25" s="41" customFormat="1" ht="20.399999999999999" customHeight="1" x14ac:dyDescent="0.3">
      <c r="A65" s="28" t="s">
        <v>6</v>
      </c>
      <c r="B65" s="43" t="s">
        <v>16</v>
      </c>
      <c r="C65" s="29"/>
      <c r="D65" s="30">
        <v>960</v>
      </c>
      <c r="E65" s="30">
        <v>240</v>
      </c>
      <c r="F65" s="30">
        <v>0</v>
      </c>
      <c r="G65" s="30">
        <v>240</v>
      </c>
      <c r="H65" s="30">
        <v>0</v>
      </c>
      <c r="I65" s="30">
        <v>240</v>
      </c>
      <c r="J65" s="30">
        <v>0</v>
      </c>
      <c r="K65" s="30">
        <v>240</v>
      </c>
      <c r="L65" s="30">
        <v>0</v>
      </c>
      <c r="M65" s="30">
        <v>240</v>
      </c>
      <c r="N65" s="30">
        <v>0</v>
      </c>
      <c r="O65" s="30">
        <v>240</v>
      </c>
      <c r="P65" s="30">
        <v>0</v>
      </c>
      <c r="Q65" s="30">
        <v>240</v>
      </c>
      <c r="R65" s="30">
        <v>0</v>
      </c>
      <c r="S65" s="30">
        <v>240</v>
      </c>
      <c r="T65" s="30">
        <v>0</v>
      </c>
    </row>
    <row r="66" spans="1:25" s="41" customFormat="1" ht="41.4" customHeight="1" x14ac:dyDescent="0.3">
      <c r="A66" s="57" t="s">
        <v>26</v>
      </c>
      <c r="B66" s="31" t="s">
        <v>30</v>
      </c>
      <c r="C66" s="31">
        <v>43100</v>
      </c>
      <c r="D66" s="30">
        <v>960</v>
      </c>
      <c r="E66" s="30">
        <v>240</v>
      </c>
      <c r="F66" s="30">
        <v>0</v>
      </c>
      <c r="G66" s="30">
        <v>240</v>
      </c>
      <c r="H66" s="30">
        <v>0</v>
      </c>
      <c r="I66" s="30">
        <v>240</v>
      </c>
      <c r="J66" s="30">
        <v>0</v>
      </c>
      <c r="K66" s="30">
        <v>240</v>
      </c>
      <c r="L66" s="30">
        <v>0</v>
      </c>
      <c r="M66" s="30">
        <v>240</v>
      </c>
      <c r="N66" s="30">
        <v>0</v>
      </c>
      <c r="O66" s="30">
        <v>240</v>
      </c>
      <c r="P66" s="30">
        <v>0</v>
      </c>
      <c r="Q66" s="30">
        <v>240</v>
      </c>
      <c r="R66" s="30">
        <v>0</v>
      </c>
      <c r="S66" s="30">
        <v>240</v>
      </c>
      <c r="T66" s="30">
        <v>0</v>
      </c>
    </row>
    <row r="67" spans="1:25" s="41" customFormat="1" ht="13.2" customHeight="1" x14ac:dyDescent="0.3">
      <c r="A67" s="79" t="s">
        <v>44</v>
      </c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V67" s="7"/>
      <c r="W67" s="7"/>
      <c r="X67" s="7"/>
      <c r="Y67" s="7"/>
    </row>
    <row r="68" spans="1:25" s="41" customFormat="1" ht="20.399999999999999" x14ac:dyDescent="0.3">
      <c r="A68" s="28" t="s">
        <v>6</v>
      </c>
      <c r="B68" s="43" t="s">
        <v>16</v>
      </c>
      <c r="C68" s="29"/>
      <c r="D68" s="30">
        <v>240</v>
      </c>
      <c r="E68" s="30">
        <v>240</v>
      </c>
      <c r="F68" s="30">
        <v>0</v>
      </c>
      <c r="G68" s="30">
        <v>240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V68" s="3"/>
      <c r="W68" s="3"/>
      <c r="X68" s="3"/>
    </row>
    <row r="69" spans="1:25" s="41" customFormat="1" ht="30.6" x14ac:dyDescent="0.3">
      <c r="A69" s="57" t="s">
        <v>26</v>
      </c>
      <c r="B69" s="31" t="s">
        <v>30</v>
      </c>
      <c r="C69" s="31">
        <v>43100</v>
      </c>
      <c r="D69" s="30">
        <v>240</v>
      </c>
      <c r="E69" s="30">
        <v>240</v>
      </c>
      <c r="F69" s="30">
        <v>0</v>
      </c>
      <c r="G69" s="30">
        <v>240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V69" s="3"/>
      <c r="W69" s="3"/>
      <c r="X69" s="3"/>
    </row>
    <row r="70" spans="1:25" s="41" customFormat="1" x14ac:dyDescent="0.3">
      <c r="A70" s="78" t="s">
        <v>75</v>
      </c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V70" s="3"/>
      <c r="W70" s="3"/>
      <c r="X70" s="3"/>
    </row>
    <row r="71" spans="1:25" s="41" customFormat="1" ht="20.399999999999999" x14ac:dyDescent="0.3">
      <c r="A71" s="60" t="s">
        <v>6</v>
      </c>
      <c r="B71" s="61" t="s">
        <v>16</v>
      </c>
      <c r="C71" s="31"/>
      <c r="D71" s="30">
        <v>915.2</v>
      </c>
      <c r="E71" s="30">
        <v>0</v>
      </c>
      <c r="F71" s="30">
        <v>0</v>
      </c>
      <c r="G71" s="30">
        <v>0</v>
      </c>
      <c r="H71" s="30">
        <v>0</v>
      </c>
      <c r="I71" s="30">
        <v>915.2</v>
      </c>
      <c r="J71" s="30">
        <v>0</v>
      </c>
      <c r="K71" s="30">
        <v>915.2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V71" s="3"/>
      <c r="W71" s="3"/>
      <c r="X71" s="3"/>
    </row>
    <row r="72" spans="1:25" s="41" customFormat="1" ht="20.399999999999999" x14ac:dyDescent="0.3">
      <c r="A72" s="57" t="s">
        <v>69</v>
      </c>
      <c r="B72" s="31" t="s">
        <v>30</v>
      </c>
      <c r="C72" s="31"/>
      <c r="D72" s="30">
        <v>420</v>
      </c>
      <c r="E72" s="30">
        <v>0</v>
      </c>
      <c r="F72" s="30">
        <v>0</v>
      </c>
      <c r="G72" s="30">
        <v>0</v>
      </c>
      <c r="H72" s="30">
        <v>0</v>
      </c>
      <c r="I72" s="30">
        <v>420</v>
      </c>
      <c r="J72" s="30">
        <v>0</v>
      </c>
      <c r="K72" s="30">
        <v>420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V72" s="3"/>
      <c r="W72" s="3"/>
      <c r="X72" s="3"/>
    </row>
    <row r="73" spans="1:25" s="41" customFormat="1" ht="20.399999999999999" x14ac:dyDescent="0.3">
      <c r="A73" s="57" t="s">
        <v>76</v>
      </c>
      <c r="B73" s="31" t="s">
        <v>30</v>
      </c>
      <c r="C73" s="31"/>
      <c r="D73" s="30">
        <v>495.2</v>
      </c>
      <c r="E73" s="30">
        <v>0</v>
      </c>
      <c r="F73" s="30">
        <v>0</v>
      </c>
      <c r="G73" s="30">
        <v>0</v>
      </c>
      <c r="H73" s="30">
        <v>0</v>
      </c>
      <c r="I73" s="30">
        <v>495.2</v>
      </c>
      <c r="J73" s="30">
        <v>0</v>
      </c>
      <c r="K73" s="30">
        <v>495.2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V73" s="3"/>
      <c r="W73" s="3"/>
      <c r="X73" s="3"/>
    </row>
    <row r="74" spans="1:25" s="41" customFormat="1" x14ac:dyDescent="0.3">
      <c r="A74" s="79" t="s">
        <v>137</v>
      </c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V74" s="3"/>
      <c r="W74" s="3"/>
      <c r="X74" s="3"/>
    </row>
    <row r="75" spans="1:25" s="41" customFormat="1" ht="20.399999999999999" x14ac:dyDescent="0.3">
      <c r="A75" s="28" t="s">
        <v>6</v>
      </c>
      <c r="B75" s="43" t="s">
        <v>16</v>
      </c>
      <c r="C75" s="29"/>
      <c r="D75" s="30">
        <v>495.2</v>
      </c>
      <c r="E75" s="30">
        <v>0</v>
      </c>
      <c r="F75" s="30">
        <v>0</v>
      </c>
      <c r="G75" s="30">
        <v>0</v>
      </c>
      <c r="H75" s="30">
        <v>0</v>
      </c>
      <c r="I75" s="30">
        <v>495.2</v>
      </c>
      <c r="J75" s="30">
        <v>0</v>
      </c>
      <c r="K75" s="30">
        <v>495.2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V75" s="3"/>
      <c r="W75" s="3"/>
      <c r="X75" s="3"/>
    </row>
    <row r="76" spans="1:25" s="41" customFormat="1" ht="20.399999999999999" x14ac:dyDescent="0.3">
      <c r="A76" s="57" t="s">
        <v>76</v>
      </c>
      <c r="B76" s="31" t="s">
        <v>30</v>
      </c>
      <c r="C76" s="31"/>
      <c r="D76" s="30">
        <v>495.2</v>
      </c>
      <c r="E76" s="30">
        <v>0</v>
      </c>
      <c r="F76" s="30">
        <v>0</v>
      </c>
      <c r="G76" s="30">
        <v>0</v>
      </c>
      <c r="H76" s="30">
        <v>0</v>
      </c>
      <c r="I76" s="30">
        <v>495.2</v>
      </c>
      <c r="J76" s="30">
        <v>0</v>
      </c>
      <c r="K76" s="30">
        <v>495.2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V76" s="3"/>
      <c r="W76" s="3"/>
      <c r="X76" s="3"/>
    </row>
    <row r="77" spans="1:25" s="41" customFormat="1" x14ac:dyDescent="0.3">
      <c r="A77" s="79" t="s">
        <v>77</v>
      </c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V77" s="3"/>
      <c r="W77" s="3"/>
      <c r="X77" s="3"/>
    </row>
    <row r="78" spans="1:25" s="41" customFormat="1" ht="20.399999999999999" x14ac:dyDescent="0.3">
      <c r="A78" s="57" t="s">
        <v>69</v>
      </c>
      <c r="B78" s="31" t="s">
        <v>30</v>
      </c>
      <c r="C78" s="31"/>
      <c r="D78" s="30">
        <v>210</v>
      </c>
      <c r="E78" s="30">
        <v>0</v>
      </c>
      <c r="F78" s="30">
        <v>0</v>
      </c>
      <c r="G78" s="30">
        <v>0</v>
      </c>
      <c r="H78" s="30">
        <v>0</v>
      </c>
      <c r="I78" s="30">
        <v>210</v>
      </c>
      <c r="J78" s="30">
        <v>0</v>
      </c>
      <c r="K78" s="30">
        <v>210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V78" s="3"/>
      <c r="W78" s="3"/>
      <c r="X78" s="3"/>
    </row>
    <row r="79" spans="1:25" s="41" customFormat="1" x14ac:dyDescent="0.3">
      <c r="A79" s="79" t="s">
        <v>78</v>
      </c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V79" s="3"/>
      <c r="W79" s="3"/>
      <c r="X79" s="3"/>
    </row>
    <row r="80" spans="1:25" s="41" customFormat="1" ht="22.2" customHeight="1" x14ac:dyDescent="0.3">
      <c r="A80" s="57" t="s">
        <v>69</v>
      </c>
      <c r="B80" s="31" t="s">
        <v>30</v>
      </c>
      <c r="C80" s="31"/>
      <c r="D80" s="30">
        <v>210</v>
      </c>
      <c r="E80" s="30">
        <v>0</v>
      </c>
      <c r="F80" s="30">
        <v>0</v>
      </c>
      <c r="G80" s="30">
        <v>0</v>
      </c>
      <c r="H80" s="30">
        <v>0</v>
      </c>
      <c r="I80" s="30">
        <v>210</v>
      </c>
      <c r="J80" s="30">
        <v>0</v>
      </c>
      <c r="K80" s="30">
        <v>210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0</v>
      </c>
      <c r="T80" s="30">
        <v>0</v>
      </c>
      <c r="V80" s="3"/>
      <c r="X80" s="3"/>
    </row>
    <row r="81" spans="1:25" s="41" customFormat="1" ht="14.4" customHeight="1" x14ac:dyDescent="0.3">
      <c r="A81" s="101" t="s">
        <v>46</v>
      </c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3"/>
    </row>
    <row r="82" spans="1:25" s="41" customFormat="1" ht="20.399999999999999" x14ac:dyDescent="0.3">
      <c r="A82" s="60" t="s">
        <v>6</v>
      </c>
      <c r="B82" s="61" t="s">
        <v>16</v>
      </c>
      <c r="C82" s="62"/>
      <c r="D82" s="48">
        <v>11875.4</v>
      </c>
      <c r="E82" s="48">
        <v>5288</v>
      </c>
      <c r="F82" s="48">
        <v>0</v>
      </c>
      <c r="G82" s="48">
        <v>5288</v>
      </c>
      <c r="H82" s="30">
        <v>0</v>
      </c>
      <c r="I82" s="30">
        <v>6587.4</v>
      </c>
      <c r="J82" s="30">
        <v>0</v>
      </c>
      <c r="K82" s="30">
        <v>6587.4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V82" s="6"/>
      <c r="W82" s="6"/>
      <c r="X82" s="6"/>
      <c r="Y82" s="7"/>
    </row>
    <row r="83" spans="1:25" s="41" customFormat="1" ht="40.799999999999997" x14ac:dyDescent="0.3">
      <c r="A83" s="57" t="s">
        <v>28</v>
      </c>
      <c r="B83" s="59" t="s">
        <v>30</v>
      </c>
      <c r="C83" s="59">
        <v>43100</v>
      </c>
      <c r="D83" s="48">
        <v>9426.6</v>
      </c>
      <c r="E83" s="48">
        <v>4984</v>
      </c>
      <c r="F83" s="48">
        <v>0</v>
      </c>
      <c r="G83" s="48">
        <v>4984</v>
      </c>
      <c r="H83" s="48">
        <v>0</v>
      </c>
      <c r="I83" s="48">
        <v>4442.6000000000004</v>
      </c>
      <c r="J83" s="48">
        <v>0</v>
      </c>
      <c r="K83" s="48">
        <f>K90+K147</f>
        <v>4442.5999999999995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V83" s="6"/>
      <c r="W83" s="6"/>
      <c r="X83" s="6"/>
      <c r="Y83" s="7"/>
    </row>
    <row r="84" spans="1:25" s="41" customFormat="1" ht="20.399999999999999" x14ac:dyDescent="0.3">
      <c r="A84" s="12" t="s">
        <v>76</v>
      </c>
      <c r="B84" s="31" t="s">
        <v>30</v>
      </c>
      <c r="C84" s="31"/>
      <c r="D84" s="48">
        <v>1805.8</v>
      </c>
      <c r="E84" s="48">
        <v>0</v>
      </c>
      <c r="F84" s="48">
        <v>0</v>
      </c>
      <c r="G84" s="48">
        <v>0</v>
      </c>
      <c r="H84" s="30">
        <v>0</v>
      </c>
      <c r="I84" s="30">
        <v>1805.8</v>
      </c>
      <c r="J84" s="30">
        <v>0</v>
      </c>
      <c r="K84" s="30">
        <v>1805.8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V84" s="6"/>
      <c r="W84" s="6"/>
      <c r="X84" s="6"/>
      <c r="Y84" s="7"/>
    </row>
    <row r="85" spans="1:25" s="41" customFormat="1" ht="20.399999999999999" x14ac:dyDescent="0.3">
      <c r="A85" s="12" t="s">
        <v>102</v>
      </c>
      <c r="B85" s="31" t="s">
        <v>30</v>
      </c>
      <c r="C85" s="31"/>
      <c r="D85" s="73">
        <v>339</v>
      </c>
      <c r="E85" s="73">
        <v>0</v>
      </c>
      <c r="F85" s="48">
        <v>0</v>
      </c>
      <c r="G85" s="73">
        <v>0</v>
      </c>
      <c r="H85" s="48">
        <v>0</v>
      </c>
      <c r="I85" s="48">
        <v>339</v>
      </c>
      <c r="J85" s="48">
        <v>0</v>
      </c>
      <c r="K85" s="48">
        <v>339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V85" s="6"/>
      <c r="W85" s="6"/>
      <c r="X85" s="6"/>
      <c r="Y85" s="7"/>
    </row>
    <row r="86" spans="1:25" s="41" customFormat="1" ht="20.399999999999999" x14ac:dyDescent="0.3">
      <c r="A86" s="63" t="s">
        <v>25</v>
      </c>
      <c r="B86" s="59" t="s">
        <v>30</v>
      </c>
      <c r="C86" s="59">
        <v>43100</v>
      </c>
      <c r="D86" s="48">
        <v>156</v>
      </c>
      <c r="E86" s="48">
        <v>156</v>
      </c>
      <c r="F86" s="48">
        <v>0</v>
      </c>
      <c r="G86" s="48">
        <v>156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V86" s="6"/>
      <c r="W86" s="6"/>
      <c r="X86" s="6"/>
      <c r="Y86" s="7"/>
    </row>
    <row r="87" spans="1:25" s="41" customFormat="1" ht="20.399999999999999" x14ac:dyDescent="0.3">
      <c r="A87" s="67" t="s">
        <v>49</v>
      </c>
      <c r="B87" s="59" t="s">
        <v>30</v>
      </c>
      <c r="C87" s="59">
        <v>43100</v>
      </c>
      <c r="D87" s="48">
        <v>148</v>
      </c>
      <c r="E87" s="48">
        <v>148</v>
      </c>
      <c r="F87" s="48">
        <v>0</v>
      </c>
      <c r="G87" s="48">
        <v>148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0</v>
      </c>
      <c r="S87" s="48">
        <v>0</v>
      </c>
      <c r="T87" s="48">
        <v>0</v>
      </c>
      <c r="V87" s="6"/>
      <c r="W87" s="6"/>
      <c r="X87" s="6"/>
      <c r="Y87" s="7"/>
    </row>
    <row r="88" spans="1:25" s="41" customFormat="1" ht="15.6" customHeight="1" x14ac:dyDescent="0.3">
      <c r="A88" s="101" t="s">
        <v>47</v>
      </c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1"/>
      <c r="V88" s="6"/>
      <c r="W88" s="6"/>
      <c r="X88" s="6"/>
      <c r="Y88" s="7"/>
    </row>
    <row r="89" spans="1:25" s="41" customFormat="1" ht="20.399999999999999" x14ac:dyDescent="0.3">
      <c r="A89" s="28" t="s">
        <v>6</v>
      </c>
      <c r="B89" s="43" t="s">
        <v>16</v>
      </c>
      <c r="C89" s="29"/>
      <c r="D89" s="30">
        <v>8726.7000000000007</v>
      </c>
      <c r="E89" s="30">
        <v>4711.5</v>
      </c>
      <c r="F89" s="30">
        <v>0</v>
      </c>
      <c r="G89" s="30">
        <v>4711.5</v>
      </c>
      <c r="H89" s="30">
        <v>0</v>
      </c>
      <c r="I89" s="48">
        <v>4015.2</v>
      </c>
      <c r="J89" s="30">
        <v>0</v>
      </c>
      <c r="K89" s="48">
        <v>4015.2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V89" s="6"/>
      <c r="W89" s="6"/>
      <c r="X89" s="6"/>
      <c r="Y89" s="7"/>
    </row>
    <row r="90" spans="1:25" s="41" customFormat="1" ht="40.799999999999997" x14ac:dyDescent="0.3">
      <c r="A90" s="12" t="s">
        <v>28</v>
      </c>
      <c r="B90" s="31" t="s">
        <v>30</v>
      </c>
      <c r="C90" s="31">
        <v>43100</v>
      </c>
      <c r="D90" s="73">
        <v>8231.7000000000007</v>
      </c>
      <c r="E90" s="73">
        <v>4555.5</v>
      </c>
      <c r="F90" s="48">
        <v>0</v>
      </c>
      <c r="G90" s="73">
        <v>4555.5</v>
      </c>
      <c r="H90" s="48">
        <v>0</v>
      </c>
      <c r="I90" s="48">
        <v>3676.2</v>
      </c>
      <c r="J90" s="48">
        <v>0</v>
      </c>
      <c r="K90" s="48">
        <v>3676.2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74"/>
      <c r="V90" s="6"/>
      <c r="W90" s="6"/>
      <c r="X90" s="6"/>
      <c r="Y90" s="7"/>
    </row>
    <row r="91" spans="1:25" s="41" customFormat="1" ht="20.399999999999999" x14ac:dyDescent="0.3">
      <c r="A91" s="12" t="s">
        <v>102</v>
      </c>
      <c r="B91" s="31" t="s">
        <v>30</v>
      </c>
      <c r="C91" s="31"/>
      <c r="D91" s="73">
        <v>339</v>
      </c>
      <c r="E91" s="73">
        <v>0</v>
      </c>
      <c r="F91" s="48">
        <v>0</v>
      </c>
      <c r="G91" s="73">
        <v>0</v>
      </c>
      <c r="H91" s="48">
        <v>0</v>
      </c>
      <c r="I91" s="48">
        <v>339</v>
      </c>
      <c r="J91" s="48">
        <v>0</v>
      </c>
      <c r="K91" s="48">
        <v>339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V91" s="6"/>
      <c r="W91" s="6"/>
      <c r="X91" s="6"/>
      <c r="Y91" s="7"/>
    </row>
    <row r="92" spans="1:25" s="41" customFormat="1" ht="20.399999999999999" x14ac:dyDescent="0.3">
      <c r="A92" s="32" t="s">
        <v>25</v>
      </c>
      <c r="B92" s="31" t="s">
        <v>30</v>
      </c>
      <c r="C92" s="31">
        <v>43100</v>
      </c>
      <c r="D92" s="73">
        <v>156</v>
      </c>
      <c r="E92" s="73">
        <v>156</v>
      </c>
      <c r="F92" s="48">
        <v>0</v>
      </c>
      <c r="G92" s="73">
        <v>156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V92" s="7"/>
      <c r="W92" s="7"/>
      <c r="X92" s="7"/>
      <c r="Y92" s="7"/>
    </row>
    <row r="93" spans="1:25" s="41" customFormat="1" ht="12.6" customHeight="1" x14ac:dyDescent="0.3">
      <c r="A93" s="81" t="s">
        <v>59</v>
      </c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</row>
    <row r="94" spans="1:25" s="41" customFormat="1" ht="71.400000000000006" customHeight="1" x14ac:dyDescent="0.3">
      <c r="A94" s="12" t="s">
        <v>28</v>
      </c>
      <c r="B94" s="31" t="s">
        <v>30</v>
      </c>
      <c r="C94" s="45">
        <v>43100</v>
      </c>
      <c r="D94" s="46">
        <v>110</v>
      </c>
      <c r="E94" s="46">
        <v>20</v>
      </c>
      <c r="F94" s="46">
        <v>0</v>
      </c>
      <c r="G94" s="46">
        <v>20</v>
      </c>
      <c r="H94" s="46">
        <v>0</v>
      </c>
      <c r="I94" s="46">
        <v>90</v>
      </c>
      <c r="J94" s="46">
        <v>0</v>
      </c>
      <c r="K94" s="46">
        <v>90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6">
        <v>0</v>
      </c>
      <c r="T94" s="46">
        <v>0</v>
      </c>
    </row>
    <row r="95" spans="1:25" s="41" customFormat="1" ht="15" customHeight="1" x14ac:dyDescent="0.3">
      <c r="A95" s="80" t="s">
        <v>48</v>
      </c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</row>
    <row r="96" spans="1:25" s="41" customFormat="1" ht="70.95" customHeight="1" x14ac:dyDescent="0.3">
      <c r="A96" s="12" t="s">
        <v>28</v>
      </c>
      <c r="B96" s="31" t="s">
        <v>30</v>
      </c>
      <c r="C96" s="45">
        <v>43100</v>
      </c>
      <c r="D96" s="46">
        <v>550</v>
      </c>
      <c r="E96" s="46">
        <v>250</v>
      </c>
      <c r="F96" s="46">
        <v>0</v>
      </c>
      <c r="G96" s="46">
        <v>250</v>
      </c>
      <c r="H96" s="46">
        <v>0</v>
      </c>
      <c r="I96" s="46">
        <v>300</v>
      </c>
      <c r="J96" s="46">
        <v>0</v>
      </c>
      <c r="K96" s="46">
        <v>300</v>
      </c>
      <c r="L96" s="46">
        <v>0</v>
      </c>
      <c r="M96" s="46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</row>
    <row r="97" spans="1:20" s="41" customFormat="1" ht="15" customHeight="1" x14ac:dyDescent="0.3">
      <c r="A97" s="80" t="s">
        <v>79</v>
      </c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</row>
    <row r="98" spans="1:20" s="41" customFormat="1" ht="69" customHeight="1" x14ac:dyDescent="0.3">
      <c r="A98" s="12" t="s">
        <v>28</v>
      </c>
      <c r="B98" s="31" t="s">
        <v>30</v>
      </c>
      <c r="C98" s="45">
        <v>43100</v>
      </c>
      <c r="D98" s="46">
        <v>19</v>
      </c>
      <c r="E98" s="46">
        <v>0</v>
      </c>
      <c r="F98" s="46">
        <v>0</v>
      </c>
      <c r="G98" s="46">
        <v>0</v>
      </c>
      <c r="H98" s="46">
        <v>0</v>
      </c>
      <c r="I98" s="46">
        <v>19</v>
      </c>
      <c r="J98" s="46">
        <v>0</v>
      </c>
      <c r="K98" s="46">
        <v>19</v>
      </c>
      <c r="L98" s="46">
        <v>0</v>
      </c>
      <c r="M98" s="46">
        <v>0</v>
      </c>
      <c r="N98" s="46">
        <v>0</v>
      </c>
      <c r="O98" s="46">
        <v>0</v>
      </c>
      <c r="P98" s="46">
        <v>0</v>
      </c>
      <c r="Q98" s="46">
        <v>0</v>
      </c>
      <c r="R98" s="46">
        <v>0</v>
      </c>
      <c r="S98" s="46">
        <v>0</v>
      </c>
      <c r="T98" s="46">
        <v>0</v>
      </c>
    </row>
    <row r="99" spans="1:20" s="41" customFormat="1" ht="16.2" customHeight="1" x14ac:dyDescent="0.3">
      <c r="A99" s="80" t="s">
        <v>80</v>
      </c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</row>
    <row r="100" spans="1:20" s="41" customFormat="1" ht="69.599999999999994" customHeight="1" x14ac:dyDescent="0.3">
      <c r="A100" s="12" t="s">
        <v>28</v>
      </c>
      <c r="B100" s="31" t="s">
        <v>30</v>
      </c>
      <c r="C100" s="46">
        <v>0</v>
      </c>
      <c r="D100" s="73">
        <v>34.799999999999997</v>
      </c>
      <c r="E100" s="46">
        <v>27.4</v>
      </c>
      <c r="F100" s="46">
        <v>0</v>
      </c>
      <c r="G100" s="73">
        <v>27.4</v>
      </c>
      <c r="H100" s="46">
        <v>0</v>
      </c>
      <c r="I100" s="46">
        <v>7.4</v>
      </c>
      <c r="J100" s="46">
        <v>0</v>
      </c>
      <c r="K100" s="73">
        <v>7.4</v>
      </c>
      <c r="L100" s="46">
        <v>0</v>
      </c>
      <c r="M100" s="46">
        <v>0</v>
      </c>
      <c r="N100" s="46">
        <v>0</v>
      </c>
      <c r="O100" s="46">
        <v>0</v>
      </c>
      <c r="P100" s="46">
        <v>0</v>
      </c>
      <c r="Q100" s="46">
        <v>0</v>
      </c>
      <c r="R100" s="46">
        <v>0</v>
      </c>
      <c r="S100" s="46">
        <v>0</v>
      </c>
      <c r="T100" s="46">
        <v>0</v>
      </c>
    </row>
    <row r="101" spans="1:20" s="41" customFormat="1" ht="16.2" customHeight="1" x14ac:dyDescent="0.3">
      <c r="A101" s="80" t="s">
        <v>81</v>
      </c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</row>
    <row r="102" spans="1:20" s="41" customFormat="1" ht="72" customHeight="1" x14ac:dyDescent="0.3">
      <c r="A102" s="12" t="s">
        <v>28</v>
      </c>
      <c r="B102" s="31" t="s">
        <v>30</v>
      </c>
      <c r="C102" s="46">
        <v>0</v>
      </c>
      <c r="D102" s="73">
        <v>102.4</v>
      </c>
      <c r="E102" s="46">
        <v>0</v>
      </c>
      <c r="F102" s="46">
        <v>0</v>
      </c>
      <c r="G102" s="46">
        <v>0</v>
      </c>
      <c r="H102" s="46">
        <v>0</v>
      </c>
      <c r="I102" s="46">
        <v>102.4</v>
      </c>
      <c r="J102" s="46">
        <v>0</v>
      </c>
      <c r="K102" s="73">
        <v>102.4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46">
        <v>0</v>
      </c>
      <c r="T102" s="46">
        <v>0</v>
      </c>
    </row>
    <row r="103" spans="1:20" s="41" customFormat="1" ht="15" customHeight="1" x14ac:dyDescent="0.3">
      <c r="A103" s="80" t="s">
        <v>82</v>
      </c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</row>
    <row r="104" spans="1:20" s="41" customFormat="1" ht="74.400000000000006" customHeight="1" x14ac:dyDescent="0.3">
      <c r="A104" s="12" t="s">
        <v>28</v>
      </c>
      <c r="B104" s="31" t="s">
        <v>30</v>
      </c>
      <c r="C104" s="45">
        <v>43100</v>
      </c>
      <c r="D104" s="46">
        <v>100</v>
      </c>
      <c r="E104" s="46">
        <v>50</v>
      </c>
      <c r="F104" s="46">
        <v>0</v>
      </c>
      <c r="G104" s="46">
        <v>50</v>
      </c>
      <c r="H104" s="46">
        <v>0</v>
      </c>
      <c r="I104" s="46">
        <v>50</v>
      </c>
      <c r="J104" s="46">
        <v>0</v>
      </c>
      <c r="K104" s="46">
        <v>50</v>
      </c>
      <c r="L104" s="46">
        <v>0</v>
      </c>
      <c r="M104" s="46">
        <v>0</v>
      </c>
      <c r="N104" s="46">
        <v>0</v>
      </c>
      <c r="O104" s="46">
        <v>0</v>
      </c>
      <c r="P104" s="46">
        <v>0</v>
      </c>
      <c r="Q104" s="46">
        <v>0</v>
      </c>
      <c r="R104" s="46">
        <v>0</v>
      </c>
      <c r="S104" s="46">
        <v>0</v>
      </c>
      <c r="T104" s="46">
        <v>0</v>
      </c>
    </row>
    <row r="105" spans="1:20" s="41" customFormat="1" ht="14.4" customHeight="1" x14ac:dyDescent="0.3">
      <c r="A105" s="80" t="s">
        <v>83</v>
      </c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</row>
    <row r="106" spans="1:20" s="41" customFormat="1" ht="78.599999999999994" customHeight="1" x14ac:dyDescent="0.3">
      <c r="A106" s="12" t="s">
        <v>28</v>
      </c>
      <c r="B106" s="31" t="s">
        <v>30</v>
      </c>
      <c r="C106" s="45">
        <v>43100</v>
      </c>
      <c r="D106" s="46">
        <v>100</v>
      </c>
      <c r="E106" s="46">
        <v>100</v>
      </c>
      <c r="F106" s="46">
        <v>0</v>
      </c>
      <c r="G106" s="46">
        <v>100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  <c r="N106" s="46">
        <v>0</v>
      </c>
      <c r="O106" s="46">
        <v>0</v>
      </c>
      <c r="P106" s="46">
        <v>0</v>
      </c>
      <c r="Q106" s="46">
        <v>0</v>
      </c>
      <c r="R106" s="46">
        <v>0</v>
      </c>
      <c r="S106" s="46">
        <v>0</v>
      </c>
      <c r="T106" s="46">
        <v>0</v>
      </c>
    </row>
    <row r="107" spans="1:20" s="41" customFormat="1" ht="14.4" customHeight="1" x14ac:dyDescent="0.3">
      <c r="A107" s="80" t="s">
        <v>84</v>
      </c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</row>
    <row r="108" spans="1:20" s="41" customFormat="1" ht="25.95" customHeight="1" x14ac:dyDescent="0.3">
      <c r="A108" s="12" t="s">
        <v>102</v>
      </c>
      <c r="B108" s="31" t="s">
        <v>30</v>
      </c>
      <c r="C108" s="45">
        <v>43100</v>
      </c>
      <c r="D108" s="46">
        <v>339</v>
      </c>
      <c r="E108" s="46">
        <v>0</v>
      </c>
      <c r="F108" s="46">
        <v>0</v>
      </c>
      <c r="G108" s="46">
        <v>0</v>
      </c>
      <c r="H108" s="46">
        <v>0</v>
      </c>
      <c r="I108" s="46">
        <v>339</v>
      </c>
      <c r="J108" s="46">
        <v>0</v>
      </c>
      <c r="K108" s="46">
        <v>339</v>
      </c>
      <c r="L108" s="46">
        <v>0</v>
      </c>
      <c r="M108" s="46">
        <v>0</v>
      </c>
      <c r="N108" s="46">
        <v>0</v>
      </c>
      <c r="O108" s="46">
        <v>0</v>
      </c>
      <c r="P108" s="46">
        <v>0</v>
      </c>
      <c r="Q108" s="46">
        <v>0</v>
      </c>
      <c r="R108" s="46">
        <v>0</v>
      </c>
      <c r="S108" s="46">
        <v>0</v>
      </c>
      <c r="T108" s="46">
        <v>0</v>
      </c>
    </row>
    <row r="109" spans="1:20" s="41" customFormat="1" ht="12.6" customHeight="1" x14ac:dyDescent="0.3">
      <c r="A109" s="80" t="s">
        <v>85</v>
      </c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</row>
    <row r="110" spans="1:20" s="41" customFormat="1" ht="75.599999999999994" customHeight="1" x14ac:dyDescent="0.3">
      <c r="A110" s="12" t="s">
        <v>28</v>
      </c>
      <c r="B110" s="31" t="s">
        <v>30</v>
      </c>
      <c r="C110" s="45">
        <v>43100</v>
      </c>
      <c r="D110" s="73">
        <v>210.7</v>
      </c>
      <c r="E110" s="73">
        <v>156</v>
      </c>
      <c r="F110" s="46">
        <v>0</v>
      </c>
      <c r="G110" s="46">
        <v>156</v>
      </c>
      <c r="H110" s="46">
        <v>0</v>
      </c>
      <c r="I110" s="73">
        <v>54.7</v>
      </c>
      <c r="J110" s="46">
        <v>0</v>
      </c>
      <c r="K110" s="46">
        <v>54.7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6">
        <v>0</v>
      </c>
      <c r="R110" s="46">
        <v>0</v>
      </c>
      <c r="S110" s="46">
        <v>0</v>
      </c>
      <c r="T110" s="46">
        <v>0</v>
      </c>
    </row>
    <row r="111" spans="1:20" s="41" customFormat="1" ht="12.6" customHeight="1" x14ac:dyDescent="0.3">
      <c r="A111" s="80" t="s">
        <v>86</v>
      </c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</row>
    <row r="112" spans="1:20" s="41" customFormat="1" ht="69.599999999999994" customHeight="1" x14ac:dyDescent="0.3">
      <c r="A112" s="12" t="s">
        <v>28</v>
      </c>
      <c r="B112" s="31" t="s">
        <v>30</v>
      </c>
      <c r="C112" s="45">
        <v>43100</v>
      </c>
      <c r="D112" s="46">
        <v>198.5</v>
      </c>
      <c r="E112" s="46">
        <v>0</v>
      </c>
      <c r="F112" s="46">
        <v>0</v>
      </c>
      <c r="G112" s="46">
        <v>0</v>
      </c>
      <c r="H112" s="46">
        <v>0</v>
      </c>
      <c r="I112" s="46">
        <v>198.5</v>
      </c>
      <c r="J112" s="46">
        <v>0</v>
      </c>
      <c r="K112" s="46">
        <v>198.5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</v>
      </c>
      <c r="R112" s="46">
        <v>0</v>
      </c>
      <c r="S112" s="46">
        <v>0</v>
      </c>
      <c r="T112" s="46">
        <v>0</v>
      </c>
    </row>
    <row r="113" spans="1:25" s="41" customFormat="1" ht="14.4" customHeight="1" x14ac:dyDescent="0.3">
      <c r="A113" s="80" t="s">
        <v>87</v>
      </c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</row>
    <row r="114" spans="1:25" s="41" customFormat="1" ht="71.400000000000006" customHeight="1" x14ac:dyDescent="0.3">
      <c r="A114" s="12" t="s">
        <v>28</v>
      </c>
      <c r="B114" s="31" t="s">
        <v>30</v>
      </c>
      <c r="C114" s="31">
        <v>43100</v>
      </c>
      <c r="D114" s="46">
        <v>79.37</v>
      </c>
      <c r="E114" s="46">
        <v>79.37</v>
      </c>
      <c r="F114" s="46">
        <v>0</v>
      </c>
      <c r="G114" s="46">
        <v>79.37</v>
      </c>
      <c r="H114" s="46">
        <v>0</v>
      </c>
      <c r="I114" s="46">
        <v>0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46">
        <v>0</v>
      </c>
      <c r="T114" s="46">
        <v>0</v>
      </c>
      <c r="V114" s="3"/>
      <c r="X114" s="3"/>
    </row>
    <row r="115" spans="1:25" s="41" customFormat="1" x14ac:dyDescent="0.3">
      <c r="A115" s="79" t="s">
        <v>111</v>
      </c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V115" s="7"/>
      <c r="W115" s="7"/>
      <c r="X115" s="7"/>
      <c r="Y115" s="7"/>
    </row>
    <row r="116" spans="1:25" s="41" customFormat="1" ht="72" customHeight="1" x14ac:dyDescent="0.3">
      <c r="A116" s="12" t="s">
        <v>28</v>
      </c>
      <c r="B116" s="31" t="s">
        <v>30</v>
      </c>
      <c r="C116" s="31">
        <v>43100</v>
      </c>
      <c r="D116" s="30">
        <v>2069.3000000000002</v>
      </c>
      <c r="E116" s="30">
        <v>867</v>
      </c>
      <c r="F116" s="30">
        <v>0</v>
      </c>
      <c r="G116" s="30">
        <v>867</v>
      </c>
      <c r="H116" s="30">
        <v>0</v>
      </c>
      <c r="I116" s="30">
        <v>1202.3</v>
      </c>
      <c r="J116" s="30">
        <v>0</v>
      </c>
      <c r="K116" s="30">
        <v>1202.3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0</v>
      </c>
      <c r="R116" s="30">
        <v>0</v>
      </c>
      <c r="S116" s="30">
        <v>0</v>
      </c>
      <c r="T116" s="30">
        <v>0</v>
      </c>
      <c r="V116" s="3"/>
      <c r="W116" s="4"/>
      <c r="X116" s="5"/>
    </row>
    <row r="117" spans="1:25" s="41" customFormat="1" ht="12.6" customHeight="1" x14ac:dyDescent="0.3">
      <c r="A117" s="80" t="s">
        <v>88</v>
      </c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</row>
    <row r="118" spans="1:25" s="41" customFormat="1" ht="71.400000000000006" customHeight="1" x14ac:dyDescent="0.3">
      <c r="A118" s="12" t="s">
        <v>28</v>
      </c>
      <c r="B118" s="31" t="s">
        <v>30</v>
      </c>
      <c r="C118" s="45">
        <v>43100</v>
      </c>
      <c r="D118" s="30">
        <v>1418</v>
      </c>
      <c r="E118" s="30">
        <v>1418</v>
      </c>
      <c r="F118" s="30">
        <v>0</v>
      </c>
      <c r="G118" s="30">
        <v>1418</v>
      </c>
      <c r="H118" s="30">
        <v>0</v>
      </c>
      <c r="I118" s="30">
        <v>0</v>
      </c>
      <c r="J118" s="30">
        <v>0</v>
      </c>
      <c r="K118" s="30">
        <v>0</v>
      </c>
      <c r="L118" s="30">
        <v>0</v>
      </c>
      <c r="M118" s="30">
        <v>0</v>
      </c>
      <c r="N118" s="30">
        <v>0</v>
      </c>
      <c r="O118" s="30">
        <v>0</v>
      </c>
      <c r="P118" s="30">
        <v>0</v>
      </c>
      <c r="Q118" s="30">
        <v>0</v>
      </c>
      <c r="R118" s="30">
        <v>0</v>
      </c>
      <c r="S118" s="30">
        <v>0</v>
      </c>
      <c r="T118" s="30">
        <v>0</v>
      </c>
    </row>
    <row r="119" spans="1:25" s="41" customFormat="1" ht="13.95" customHeight="1" x14ac:dyDescent="0.3">
      <c r="A119" s="80" t="s">
        <v>89</v>
      </c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</row>
    <row r="120" spans="1:25" s="41" customFormat="1" ht="79.2" customHeight="1" x14ac:dyDescent="0.3">
      <c r="A120" s="12" t="s">
        <v>28</v>
      </c>
      <c r="B120" s="31" t="s">
        <v>30</v>
      </c>
      <c r="C120" s="45">
        <v>43100</v>
      </c>
      <c r="D120" s="46">
        <v>59</v>
      </c>
      <c r="E120" s="46">
        <v>20</v>
      </c>
      <c r="F120" s="46">
        <v>0</v>
      </c>
      <c r="G120" s="46">
        <v>20</v>
      </c>
      <c r="H120" s="46">
        <v>0</v>
      </c>
      <c r="I120" s="30">
        <v>39</v>
      </c>
      <c r="J120" s="30">
        <v>0</v>
      </c>
      <c r="K120" s="30">
        <v>39</v>
      </c>
      <c r="L120" s="30">
        <v>0</v>
      </c>
      <c r="M120" s="30">
        <v>0</v>
      </c>
      <c r="N120" s="30">
        <v>0</v>
      </c>
      <c r="O120" s="30">
        <v>0</v>
      </c>
      <c r="P120" s="30">
        <v>0</v>
      </c>
      <c r="Q120" s="30">
        <v>0</v>
      </c>
      <c r="R120" s="30">
        <v>0</v>
      </c>
      <c r="S120" s="30">
        <v>0</v>
      </c>
      <c r="T120" s="30">
        <v>0</v>
      </c>
    </row>
    <row r="121" spans="1:25" s="41" customFormat="1" ht="13.95" customHeight="1" x14ac:dyDescent="0.3">
      <c r="A121" s="80" t="s">
        <v>90</v>
      </c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</row>
    <row r="122" spans="1:25" s="41" customFormat="1" ht="72" customHeight="1" x14ac:dyDescent="0.3">
      <c r="A122" s="12" t="s">
        <v>28</v>
      </c>
      <c r="B122" s="31" t="s">
        <v>30</v>
      </c>
      <c r="C122" s="45">
        <v>43100</v>
      </c>
      <c r="D122" s="46">
        <v>15</v>
      </c>
      <c r="E122" s="46">
        <v>0</v>
      </c>
      <c r="F122" s="46">
        <v>0</v>
      </c>
      <c r="G122" s="46">
        <v>0</v>
      </c>
      <c r="H122" s="46">
        <v>0</v>
      </c>
      <c r="I122" s="30">
        <v>15</v>
      </c>
      <c r="J122" s="30">
        <v>0</v>
      </c>
      <c r="K122" s="30">
        <v>15</v>
      </c>
      <c r="L122" s="30">
        <v>0</v>
      </c>
      <c r="M122" s="30">
        <v>0</v>
      </c>
      <c r="N122" s="30">
        <v>0</v>
      </c>
      <c r="O122" s="30">
        <v>0</v>
      </c>
      <c r="P122" s="30">
        <v>0</v>
      </c>
      <c r="Q122" s="30">
        <v>0</v>
      </c>
      <c r="R122" s="30">
        <v>0</v>
      </c>
      <c r="S122" s="30">
        <v>0</v>
      </c>
      <c r="T122" s="30">
        <v>0</v>
      </c>
    </row>
    <row r="123" spans="1:25" s="41" customFormat="1" ht="14.4" customHeight="1" x14ac:dyDescent="0.3">
      <c r="A123" s="80" t="s">
        <v>91</v>
      </c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</row>
    <row r="124" spans="1:25" s="41" customFormat="1" ht="72" customHeight="1" x14ac:dyDescent="0.3">
      <c r="A124" s="12" t="s">
        <v>28</v>
      </c>
      <c r="B124" s="31" t="s">
        <v>30</v>
      </c>
      <c r="C124" s="45">
        <v>43100</v>
      </c>
      <c r="D124" s="30">
        <v>221.8</v>
      </c>
      <c r="E124" s="30">
        <v>110</v>
      </c>
      <c r="F124" s="30">
        <v>0</v>
      </c>
      <c r="G124" s="30">
        <v>110</v>
      </c>
      <c r="H124" s="30">
        <v>0</v>
      </c>
      <c r="I124" s="30">
        <v>111.8</v>
      </c>
      <c r="J124" s="30">
        <v>0</v>
      </c>
      <c r="K124" s="30">
        <v>111.8</v>
      </c>
      <c r="L124" s="30">
        <v>0</v>
      </c>
      <c r="M124" s="30">
        <v>0</v>
      </c>
      <c r="N124" s="30">
        <v>0</v>
      </c>
      <c r="O124" s="30">
        <v>0</v>
      </c>
      <c r="P124" s="30">
        <v>0</v>
      </c>
      <c r="Q124" s="30">
        <v>0</v>
      </c>
      <c r="R124" s="30">
        <v>0</v>
      </c>
      <c r="S124" s="30">
        <v>0</v>
      </c>
      <c r="T124" s="30">
        <v>0</v>
      </c>
    </row>
    <row r="125" spans="1:25" s="41" customFormat="1" ht="14.4" customHeight="1" x14ac:dyDescent="0.3">
      <c r="A125" s="80" t="s">
        <v>92</v>
      </c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</row>
    <row r="126" spans="1:25" s="41" customFormat="1" ht="72" customHeight="1" x14ac:dyDescent="0.3">
      <c r="A126" s="12" t="s">
        <v>28</v>
      </c>
      <c r="B126" s="31" t="s">
        <v>30</v>
      </c>
      <c r="C126" s="45">
        <v>43100</v>
      </c>
      <c r="D126" s="30">
        <v>139</v>
      </c>
      <c r="E126" s="30">
        <v>50</v>
      </c>
      <c r="F126" s="30">
        <v>0</v>
      </c>
      <c r="G126" s="30">
        <v>50</v>
      </c>
      <c r="H126" s="30">
        <v>0</v>
      </c>
      <c r="I126" s="30">
        <v>89</v>
      </c>
      <c r="J126" s="30">
        <v>0</v>
      </c>
      <c r="K126" s="30">
        <v>89</v>
      </c>
      <c r="L126" s="30">
        <v>0</v>
      </c>
      <c r="M126" s="30">
        <v>0</v>
      </c>
      <c r="N126" s="30">
        <v>0</v>
      </c>
      <c r="O126" s="30">
        <v>0</v>
      </c>
      <c r="P126" s="30">
        <v>0</v>
      </c>
      <c r="Q126" s="30">
        <v>0</v>
      </c>
      <c r="R126" s="30">
        <v>0</v>
      </c>
      <c r="S126" s="30">
        <v>0</v>
      </c>
      <c r="T126" s="46">
        <v>0</v>
      </c>
    </row>
    <row r="127" spans="1:25" s="41" customFormat="1" ht="14.4" customHeight="1" x14ac:dyDescent="0.3">
      <c r="A127" s="80" t="s">
        <v>93</v>
      </c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</row>
    <row r="128" spans="1:25" s="41" customFormat="1" ht="76.95" customHeight="1" x14ac:dyDescent="0.3">
      <c r="A128" s="12" t="s">
        <v>28</v>
      </c>
      <c r="B128" s="31" t="s">
        <v>30</v>
      </c>
      <c r="C128" s="45">
        <v>43100</v>
      </c>
      <c r="D128" s="30">
        <v>98.3</v>
      </c>
      <c r="E128" s="30">
        <v>0</v>
      </c>
      <c r="F128" s="30">
        <v>0</v>
      </c>
      <c r="G128" s="30">
        <v>0</v>
      </c>
      <c r="H128" s="30">
        <v>0</v>
      </c>
      <c r="I128" s="30">
        <v>98.3</v>
      </c>
      <c r="J128" s="30">
        <v>0</v>
      </c>
      <c r="K128" s="30">
        <v>98.3</v>
      </c>
      <c r="L128" s="30">
        <v>0</v>
      </c>
      <c r="M128" s="30">
        <v>0</v>
      </c>
      <c r="N128" s="30">
        <v>0</v>
      </c>
      <c r="O128" s="30">
        <v>0</v>
      </c>
      <c r="P128" s="30">
        <v>0</v>
      </c>
      <c r="Q128" s="30">
        <v>0</v>
      </c>
      <c r="R128" s="30">
        <v>0</v>
      </c>
      <c r="S128" s="30">
        <v>0</v>
      </c>
      <c r="T128" s="46">
        <v>0</v>
      </c>
    </row>
    <row r="129" spans="1:25" s="41" customFormat="1" ht="14.4" customHeight="1" x14ac:dyDescent="0.3">
      <c r="A129" s="80" t="s">
        <v>94</v>
      </c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</row>
    <row r="130" spans="1:25" s="41" customFormat="1" ht="75" customHeight="1" x14ac:dyDescent="0.3">
      <c r="A130" s="12" t="s">
        <v>28</v>
      </c>
      <c r="B130" s="31" t="s">
        <v>30</v>
      </c>
      <c r="C130" s="45">
        <v>43100</v>
      </c>
      <c r="D130" s="30">
        <v>33</v>
      </c>
      <c r="E130" s="30">
        <v>0</v>
      </c>
      <c r="F130" s="30">
        <v>0</v>
      </c>
      <c r="G130" s="30">
        <v>0</v>
      </c>
      <c r="H130" s="30">
        <v>0</v>
      </c>
      <c r="I130" s="30">
        <v>33</v>
      </c>
      <c r="J130" s="30">
        <v>0</v>
      </c>
      <c r="K130" s="30">
        <v>33</v>
      </c>
      <c r="L130" s="30">
        <v>0</v>
      </c>
      <c r="M130" s="30">
        <v>0</v>
      </c>
      <c r="N130" s="30">
        <v>0</v>
      </c>
      <c r="O130" s="30">
        <v>0</v>
      </c>
      <c r="P130" s="30">
        <v>0</v>
      </c>
      <c r="Q130" s="30">
        <v>0</v>
      </c>
      <c r="R130" s="30">
        <v>0</v>
      </c>
      <c r="S130" s="30">
        <v>0</v>
      </c>
      <c r="T130" s="46">
        <v>0</v>
      </c>
    </row>
    <row r="131" spans="1:25" s="41" customFormat="1" ht="14.4" customHeight="1" x14ac:dyDescent="0.3">
      <c r="A131" s="80" t="s">
        <v>95</v>
      </c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</row>
    <row r="132" spans="1:25" s="41" customFormat="1" ht="73.95" customHeight="1" x14ac:dyDescent="0.3">
      <c r="A132" s="12" t="s">
        <v>28</v>
      </c>
      <c r="B132" s="31" t="s">
        <v>30</v>
      </c>
      <c r="C132" s="45">
        <v>43100</v>
      </c>
      <c r="D132" s="30">
        <v>124</v>
      </c>
      <c r="E132" s="30">
        <v>0</v>
      </c>
      <c r="F132" s="30">
        <v>0</v>
      </c>
      <c r="G132" s="30">
        <v>0</v>
      </c>
      <c r="H132" s="30">
        <v>0</v>
      </c>
      <c r="I132" s="30">
        <v>124</v>
      </c>
      <c r="J132" s="30">
        <v>0</v>
      </c>
      <c r="K132" s="30">
        <v>124</v>
      </c>
      <c r="L132" s="30">
        <v>0</v>
      </c>
      <c r="M132" s="30">
        <v>0</v>
      </c>
      <c r="N132" s="30">
        <v>0</v>
      </c>
      <c r="O132" s="30">
        <v>0</v>
      </c>
      <c r="P132" s="30">
        <v>0</v>
      </c>
      <c r="Q132" s="30">
        <v>0</v>
      </c>
      <c r="R132" s="30">
        <v>0</v>
      </c>
      <c r="S132" s="30">
        <v>0</v>
      </c>
      <c r="T132" s="46">
        <v>0</v>
      </c>
    </row>
    <row r="133" spans="1:25" s="41" customFormat="1" ht="15.6" customHeight="1" x14ac:dyDescent="0.3">
      <c r="A133" s="80" t="s">
        <v>96</v>
      </c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</row>
    <row r="134" spans="1:25" s="41" customFormat="1" ht="71.400000000000006" customHeight="1" x14ac:dyDescent="0.3">
      <c r="A134" s="12" t="s">
        <v>28</v>
      </c>
      <c r="B134" s="31" t="s">
        <v>30</v>
      </c>
      <c r="C134" s="45">
        <v>43100</v>
      </c>
      <c r="D134" s="30">
        <v>502.8</v>
      </c>
      <c r="E134" s="30">
        <v>300.2</v>
      </c>
      <c r="F134" s="30">
        <v>0</v>
      </c>
      <c r="G134" s="30">
        <v>300.2</v>
      </c>
      <c r="H134" s="30">
        <v>0</v>
      </c>
      <c r="I134" s="30">
        <v>202.6</v>
      </c>
      <c r="J134" s="30">
        <v>0</v>
      </c>
      <c r="K134" s="30">
        <v>202.6</v>
      </c>
      <c r="L134" s="30">
        <v>0</v>
      </c>
      <c r="M134" s="30">
        <v>0</v>
      </c>
      <c r="N134" s="30">
        <v>0</v>
      </c>
      <c r="O134" s="30">
        <v>0</v>
      </c>
      <c r="P134" s="30">
        <v>0</v>
      </c>
      <c r="Q134" s="30">
        <v>0</v>
      </c>
      <c r="R134" s="30">
        <v>0</v>
      </c>
      <c r="S134" s="30">
        <v>0</v>
      </c>
      <c r="T134" s="30">
        <v>0</v>
      </c>
    </row>
    <row r="135" spans="1:25" s="41" customFormat="1" ht="10.95" customHeight="1" x14ac:dyDescent="0.3">
      <c r="A135" s="80" t="s">
        <v>97</v>
      </c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</row>
    <row r="136" spans="1:25" s="41" customFormat="1" ht="72" customHeight="1" x14ac:dyDescent="0.3">
      <c r="A136" s="12" t="s">
        <v>28</v>
      </c>
      <c r="B136" s="31" t="s">
        <v>30</v>
      </c>
      <c r="C136" s="45">
        <v>43100</v>
      </c>
      <c r="D136" s="30">
        <v>1837.7</v>
      </c>
      <c r="E136" s="30">
        <v>1037.5</v>
      </c>
      <c r="F136" s="30">
        <v>0</v>
      </c>
      <c r="G136" s="30">
        <v>1037.5</v>
      </c>
      <c r="H136" s="30">
        <v>0</v>
      </c>
      <c r="I136" s="30">
        <v>800.2</v>
      </c>
      <c r="J136" s="30">
        <v>0</v>
      </c>
      <c r="K136" s="30">
        <v>800.2</v>
      </c>
      <c r="L136" s="30">
        <v>0</v>
      </c>
      <c r="M136" s="30">
        <v>0</v>
      </c>
      <c r="N136" s="30">
        <v>0</v>
      </c>
      <c r="O136" s="30">
        <v>0</v>
      </c>
      <c r="P136" s="30">
        <v>0</v>
      </c>
      <c r="Q136" s="30">
        <v>0</v>
      </c>
      <c r="R136" s="30">
        <v>0</v>
      </c>
      <c r="S136" s="30">
        <v>0</v>
      </c>
      <c r="T136" s="30">
        <v>0</v>
      </c>
    </row>
    <row r="137" spans="1:25" s="41" customFormat="1" ht="15" customHeight="1" x14ac:dyDescent="0.3">
      <c r="A137" s="80" t="s">
        <v>98</v>
      </c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</row>
    <row r="138" spans="1:25" s="41" customFormat="1" ht="75.599999999999994" customHeight="1" x14ac:dyDescent="0.3">
      <c r="A138" s="12" t="s">
        <v>28</v>
      </c>
      <c r="B138" s="31" t="s">
        <v>30</v>
      </c>
      <c r="C138" s="31">
        <v>43100</v>
      </c>
      <c r="D138" s="30">
        <v>100</v>
      </c>
      <c r="E138" s="30">
        <v>50</v>
      </c>
      <c r="F138" s="30">
        <v>0</v>
      </c>
      <c r="G138" s="30">
        <v>50</v>
      </c>
      <c r="H138" s="30">
        <v>0</v>
      </c>
      <c r="I138" s="30">
        <v>50</v>
      </c>
      <c r="J138" s="30">
        <v>0</v>
      </c>
      <c r="K138" s="30">
        <v>50</v>
      </c>
      <c r="L138" s="30">
        <v>0</v>
      </c>
      <c r="M138" s="30">
        <v>0</v>
      </c>
      <c r="N138" s="30">
        <v>0</v>
      </c>
      <c r="O138" s="30">
        <v>0</v>
      </c>
      <c r="P138" s="30">
        <v>0</v>
      </c>
      <c r="Q138" s="30">
        <v>0</v>
      </c>
      <c r="R138" s="30">
        <v>0</v>
      </c>
      <c r="S138" s="30">
        <v>0</v>
      </c>
      <c r="T138" s="30">
        <v>0</v>
      </c>
      <c r="V138" s="3"/>
      <c r="X138" s="3"/>
    </row>
    <row r="139" spans="1:25" s="41" customFormat="1" ht="13.2" customHeight="1" x14ac:dyDescent="0.3">
      <c r="A139" s="80" t="s">
        <v>99</v>
      </c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</row>
    <row r="140" spans="1:25" s="41" customFormat="1" ht="25.95" customHeight="1" x14ac:dyDescent="0.3">
      <c r="A140" s="32" t="s">
        <v>25</v>
      </c>
      <c r="B140" s="31" t="s">
        <v>30</v>
      </c>
      <c r="C140" s="45">
        <v>43100</v>
      </c>
      <c r="D140" s="30">
        <v>156</v>
      </c>
      <c r="E140" s="30">
        <v>156</v>
      </c>
      <c r="F140" s="30">
        <v>0</v>
      </c>
      <c r="G140" s="30">
        <v>156</v>
      </c>
      <c r="H140" s="30">
        <v>0</v>
      </c>
      <c r="I140" s="30">
        <v>0</v>
      </c>
      <c r="J140" s="30">
        <v>0</v>
      </c>
      <c r="K140" s="30">
        <v>0</v>
      </c>
      <c r="L140" s="30">
        <v>0</v>
      </c>
      <c r="M140" s="30">
        <v>0</v>
      </c>
      <c r="N140" s="30">
        <v>0</v>
      </c>
      <c r="O140" s="30">
        <v>0</v>
      </c>
      <c r="P140" s="30">
        <v>0</v>
      </c>
      <c r="Q140" s="30">
        <v>0</v>
      </c>
      <c r="R140" s="30">
        <v>0</v>
      </c>
      <c r="S140" s="30">
        <v>0</v>
      </c>
      <c r="T140" s="30">
        <v>0</v>
      </c>
    </row>
    <row r="141" spans="1:25" s="41" customFormat="1" ht="13.95" customHeight="1" x14ac:dyDescent="0.3">
      <c r="A141" s="80" t="s">
        <v>100</v>
      </c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</row>
    <row r="142" spans="1:25" s="41" customFormat="1" ht="72" customHeight="1" x14ac:dyDescent="0.3">
      <c r="A142" s="12" t="s">
        <v>28</v>
      </c>
      <c r="B142" s="31" t="s">
        <v>30</v>
      </c>
      <c r="C142" s="45">
        <v>43100</v>
      </c>
      <c r="D142" s="30">
        <v>55</v>
      </c>
      <c r="E142" s="30">
        <v>10</v>
      </c>
      <c r="F142" s="30">
        <v>0</v>
      </c>
      <c r="G142" s="30">
        <v>10</v>
      </c>
      <c r="H142" s="30">
        <v>0</v>
      </c>
      <c r="I142" s="30">
        <v>45</v>
      </c>
      <c r="J142" s="30">
        <v>0</v>
      </c>
      <c r="K142" s="30">
        <v>45</v>
      </c>
      <c r="L142" s="30">
        <v>0</v>
      </c>
      <c r="M142" s="30">
        <v>0</v>
      </c>
      <c r="N142" s="30">
        <v>0</v>
      </c>
      <c r="O142" s="30">
        <v>0</v>
      </c>
      <c r="P142" s="30">
        <v>0</v>
      </c>
      <c r="Q142" s="30">
        <v>0</v>
      </c>
      <c r="R142" s="30">
        <v>0</v>
      </c>
      <c r="S142" s="30">
        <v>0</v>
      </c>
      <c r="T142" s="30">
        <v>0</v>
      </c>
    </row>
    <row r="143" spans="1:25" s="41" customFormat="1" ht="14.4" customHeight="1" x14ac:dyDescent="0.3">
      <c r="A143" s="113" t="s">
        <v>101</v>
      </c>
      <c r="B143" s="114"/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5"/>
      <c r="V143" s="7"/>
      <c r="W143" s="7"/>
      <c r="X143" s="7"/>
      <c r="Y143" s="7"/>
    </row>
    <row r="144" spans="1:25" s="41" customFormat="1" ht="73.95" customHeight="1" x14ac:dyDescent="0.3">
      <c r="A144" s="12" t="s">
        <v>28</v>
      </c>
      <c r="B144" s="31" t="s">
        <v>30</v>
      </c>
      <c r="C144" s="31">
        <v>43100</v>
      </c>
      <c r="D144" s="30">
        <v>54</v>
      </c>
      <c r="E144" s="30">
        <v>10</v>
      </c>
      <c r="F144" s="30">
        <v>0</v>
      </c>
      <c r="G144" s="30">
        <v>10</v>
      </c>
      <c r="H144" s="30">
        <v>0</v>
      </c>
      <c r="I144" s="30">
        <v>44</v>
      </c>
      <c r="J144" s="30">
        <v>0</v>
      </c>
      <c r="K144" s="30">
        <v>44</v>
      </c>
      <c r="L144" s="30">
        <v>0</v>
      </c>
      <c r="M144" s="30">
        <v>0</v>
      </c>
      <c r="N144" s="30">
        <v>0</v>
      </c>
      <c r="O144" s="30">
        <v>0</v>
      </c>
      <c r="P144" s="30">
        <v>0</v>
      </c>
      <c r="Q144" s="30">
        <v>0</v>
      </c>
      <c r="R144" s="30">
        <v>0</v>
      </c>
      <c r="S144" s="30">
        <v>0</v>
      </c>
      <c r="T144" s="30">
        <v>0</v>
      </c>
    </row>
    <row r="145" spans="1:24" s="41" customFormat="1" ht="13.95" customHeight="1" x14ac:dyDescent="0.3">
      <c r="A145" s="101" t="s">
        <v>57</v>
      </c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1"/>
    </row>
    <row r="146" spans="1:24" s="41" customFormat="1" ht="20.399999999999999" customHeight="1" x14ac:dyDescent="0.3">
      <c r="A146" s="28" t="s">
        <v>6</v>
      </c>
      <c r="B146" s="43" t="s">
        <v>16</v>
      </c>
      <c r="C146" s="29"/>
      <c r="D146" s="30">
        <v>3148.7</v>
      </c>
      <c r="E146" s="30">
        <v>576.5</v>
      </c>
      <c r="F146" s="30">
        <v>0</v>
      </c>
      <c r="G146" s="30">
        <v>576.5</v>
      </c>
      <c r="H146" s="30">
        <v>0</v>
      </c>
      <c r="I146" s="30">
        <v>2572.1999999999998</v>
      </c>
      <c r="J146" s="30">
        <v>0</v>
      </c>
      <c r="K146" s="30">
        <v>2572.1999999999998</v>
      </c>
      <c r="L146" s="30">
        <v>0</v>
      </c>
      <c r="M146" s="30">
        <v>0</v>
      </c>
      <c r="N146" s="30">
        <v>0</v>
      </c>
      <c r="O146" s="30">
        <v>0</v>
      </c>
      <c r="P146" s="30">
        <v>0</v>
      </c>
      <c r="Q146" s="30">
        <v>0</v>
      </c>
      <c r="R146" s="30">
        <v>0</v>
      </c>
      <c r="S146" s="30">
        <v>0</v>
      </c>
      <c r="T146" s="30">
        <v>0</v>
      </c>
    </row>
    <row r="147" spans="1:24" s="41" customFormat="1" ht="72" customHeight="1" x14ac:dyDescent="0.3">
      <c r="A147" s="12" t="s">
        <v>28</v>
      </c>
      <c r="B147" s="31" t="s">
        <v>30</v>
      </c>
      <c r="C147" s="31">
        <v>43100</v>
      </c>
      <c r="D147" s="48">
        <v>1194.9000000000001</v>
      </c>
      <c r="E147" s="48">
        <v>428.5</v>
      </c>
      <c r="F147" s="48">
        <v>0</v>
      </c>
      <c r="G147" s="48">
        <v>428.5</v>
      </c>
      <c r="H147" s="30">
        <v>0</v>
      </c>
      <c r="I147" s="30">
        <v>766.4</v>
      </c>
      <c r="J147" s="30">
        <v>0</v>
      </c>
      <c r="K147" s="30">
        <v>766.4</v>
      </c>
      <c r="L147" s="30">
        <v>0</v>
      </c>
      <c r="M147" s="30">
        <v>0</v>
      </c>
      <c r="N147" s="30">
        <v>0</v>
      </c>
      <c r="O147" s="30">
        <v>0</v>
      </c>
      <c r="P147" s="30">
        <v>0</v>
      </c>
      <c r="Q147" s="30">
        <v>0</v>
      </c>
      <c r="R147" s="30">
        <v>0</v>
      </c>
      <c r="S147" s="30">
        <v>0</v>
      </c>
      <c r="T147" s="30">
        <v>0</v>
      </c>
      <c r="U147" s="3"/>
      <c r="V147" s="3"/>
      <c r="W147" s="4"/>
      <c r="X147" s="5"/>
    </row>
    <row r="148" spans="1:24" s="41" customFormat="1" ht="22.2" customHeight="1" x14ac:dyDescent="0.3">
      <c r="A148" s="12" t="s">
        <v>76</v>
      </c>
      <c r="B148" s="31" t="s">
        <v>30</v>
      </c>
      <c r="C148" s="31"/>
      <c r="D148" s="48">
        <v>1805.8</v>
      </c>
      <c r="E148" s="48">
        <v>0</v>
      </c>
      <c r="F148" s="48">
        <v>0</v>
      </c>
      <c r="G148" s="48">
        <v>0</v>
      </c>
      <c r="H148" s="30">
        <v>0</v>
      </c>
      <c r="I148" s="30">
        <v>1805.8</v>
      </c>
      <c r="J148" s="30">
        <v>0</v>
      </c>
      <c r="K148" s="30">
        <v>1805.8</v>
      </c>
      <c r="L148" s="30">
        <v>0</v>
      </c>
      <c r="M148" s="30">
        <v>0</v>
      </c>
      <c r="N148" s="30">
        <v>0</v>
      </c>
      <c r="O148" s="30">
        <v>0</v>
      </c>
      <c r="P148" s="30">
        <v>0</v>
      </c>
      <c r="Q148" s="30">
        <v>0</v>
      </c>
      <c r="R148" s="30">
        <v>0</v>
      </c>
      <c r="S148" s="30">
        <v>0</v>
      </c>
      <c r="T148" s="30">
        <v>0</v>
      </c>
      <c r="V148" s="3"/>
      <c r="W148" s="4"/>
      <c r="X148" s="5"/>
    </row>
    <row r="149" spans="1:24" s="41" customFormat="1" ht="28.2" customHeight="1" x14ac:dyDescent="0.3">
      <c r="A149" s="67" t="s">
        <v>49</v>
      </c>
      <c r="B149" s="59" t="s">
        <v>30</v>
      </c>
      <c r="C149" s="59">
        <v>43100</v>
      </c>
      <c r="D149" s="48">
        <v>148</v>
      </c>
      <c r="E149" s="48">
        <v>148</v>
      </c>
      <c r="F149" s="48">
        <v>0</v>
      </c>
      <c r="G149" s="48">
        <v>148</v>
      </c>
      <c r="H149" s="30">
        <v>0</v>
      </c>
      <c r="I149" s="30">
        <v>0</v>
      </c>
      <c r="J149" s="30">
        <v>0</v>
      </c>
      <c r="K149" s="30">
        <v>0</v>
      </c>
      <c r="L149" s="30">
        <v>0</v>
      </c>
      <c r="M149" s="30">
        <v>0</v>
      </c>
      <c r="N149" s="30">
        <v>0</v>
      </c>
      <c r="O149" s="30">
        <v>0</v>
      </c>
      <c r="P149" s="30">
        <v>0</v>
      </c>
      <c r="Q149" s="30">
        <v>0</v>
      </c>
      <c r="R149" s="30">
        <v>0</v>
      </c>
      <c r="S149" s="30">
        <v>0</v>
      </c>
      <c r="T149" s="30">
        <v>0</v>
      </c>
    </row>
    <row r="150" spans="1:24" s="41" customFormat="1" ht="12" customHeight="1" x14ac:dyDescent="0.3">
      <c r="A150" s="80" t="s">
        <v>50</v>
      </c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</row>
    <row r="151" spans="1:24" s="41" customFormat="1" ht="73.2" customHeight="1" x14ac:dyDescent="0.3">
      <c r="A151" s="12" t="s">
        <v>28</v>
      </c>
      <c r="B151" s="31" t="s">
        <v>30</v>
      </c>
      <c r="C151" s="31">
        <v>43100</v>
      </c>
      <c r="D151" s="30">
        <v>289.60000000000002</v>
      </c>
      <c r="E151" s="30">
        <v>213</v>
      </c>
      <c r="F151" s="30">
        <v>0</v>
      </c>
      <c r="G151" s="30">
        <v>213</v>
      </c>
      <c r="H151" s="30">
        <v>0</v>
      </c>
      <c r="I151" s="30">
        <v>76.599999999999994</v>
      </c>
      <c r="J151" s="30">
        <v>0</v>
      </c>
      <c r="K151" s="30">
        <v>76.599999999999994</v>
      </c>
      <c r="L151" s="30">
        <v>0</v>
      </c>
      <c r="M151" s="30">
        <v>0</v>
      </c>
      <c r="N151" s="30">
        <v>0</v>
      </c>
      <c r="O151" s="30">
        <v>0</v>
      </c>
      <c r="P151" s="30">
        <v>0</v>
      </c>
      <c r="Q151" s="30">
        <v>0</v>
      </c>
      <c r="R151" s="30">
        <v>0</v>
      </c>
      <c r="S151" s="30">
        <v>0</v>
      </c>
      <c r="T151" s="30">
        <v>0</v>
      </c>
    </row>
    <row r="152" spans="1:24" s="41" customFormat="1" ht="12" customHeight="1" x14ac:dyDescent="0.3">
      <c r="A152" s="80" t="s">
        <v>103</v>
      </c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</row>
    <row r="153" spans="1:24" s="41" customFormat="1" ht="61.2" customHeight="1" x14ac:dyDescent="0.3">
      <c r="A153" s="12" t="s">
        <v>28</v>
      </c>
      <c r="B153" s="31" t="s">
        <v>30</v>
      </c>
      <c r="C153" s="31">
        <v>43100</v>
      </c>
      <c r="D153" s="30">
        <v>47.1</v>
      </c>
      <c r="E153" s="30">
        <v>0</v>
      </c>
      <c r="F153" s="30">
        <v>0</v>
      </c>
      <c r="G153" s="30">
        <v>0</v>
      </c>
      <c r="H153" s="30">
        <v>0</v>
      </c>
      <c r="I153" s="30">
        <v>47.1</v>
      </c>
      <c r="J153" s="30">
        <v>0</v>
      </c>
      <c r="K153" s="30">
        <v>47.1</v>
      </c>
      <c r="L153" s="30">
        <v>0</v>
      </c>
      <c r="M153" s="30">
        <v>0</v>
      </c>
      <c r="N153" s="30">
        <v>0</v>
      </c>
      <c r="O153" s="30">
        <v>0</v>
      </c>
      <c r="P153" s="30">
        <v>0</v>
      </c>
      <c r="Q153" s="30">
        <v>0</v>
      </c>
      <c r="R153" s="30">
        <v>0</v>
      </c>
      <c r="S153" s="30">
        <v>0</v>
      </c>
      <c r="T153" s="30">
        <v>0</v>
      </c>
    </row>
    <row r="154" spans="1:24" s="41" customFormat="1" ht="12.6" customHeight="1" x14ac:dyDescent="0.3">
      <c r="A154" s="80" t="s">
        <v>104</v>
      </c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</row>
    <row r="155" spans="1:24" s="41" customFormat="1" ht="73.95" customHeight="1" x14ac:dyDescent="0.3">
      <c r="A155" s="12" t="s">
        <v>28</v>
      </c>
      <c r="B155" s="31" t="s">
        <v>30</v>
      </c>
      <c r="C155" s="45">
        <v>43100</v>
      </c>
      <c r="D155" s="30">
        <v>83.2</v>
      </c>
      <c r="E155" s="30">
        <v>65.5</v>
      </c>
      <c r="F155" s="30">
        <v>0</v>
      </c>
      <c r="G155" s="30">
        <v>65.5</v>
      </c>
      <c r="H155" s="30">
        <v>0</v>
      </c>
      <c r="I155" s="30">
        <v>17.7</v>
      </c>
      <c r="J155" s="30">
        <v>0</v>
      </c>
      <c r="K155" s="30">
        <v>17.7</v>
      </c>
      <c r="L155" s="30">
        <v>0</v>
      </c>
      <c r="M155" s="30">
        <v>0</v>
      </c>
      <c r="N155" s="30">
        <v>0</v>
      </c>
      <c r="O155" s="30">
        <v>0</v>
      </c>
      <c r="P155" s="30">
        <v>0</v>
      </c>
      <c r="Q155" s="30">
        <v>0</v>
      </c>
      <c r="R155" s="30">
        <v>0</v>
      </c>
      <c r="S155" s="30">
        <v>0</v>
      </c>
      <c r="T155" s="30">
        <v>0</v>
      </c>
    </row>
    <row r="156" spans="1:24" s="41" customFormat="1" ht="12.6" customHeight="1" x14ac:dyDescent="0.3">
      <c r="A156" s="80" t="s">
        <v>105</v>
      </c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</row>
    <row r="157" spans="1:24" s="41" customFormat="1" ht="69.599999999999994" customHeight="1" x14ac:dyDescent="0.3">
      <c r="A157" s="12" t="s">
        <v>28</v>
      </c>
      <c r="B157" s="31" t="s">
        <v>30</v>
      </c>
      <c r="C157" s="45">
        <v>43100</v>
      </c>
      <c r="D157" s="30">
        <v>350</v>
      </c>
      <c r="E157" s="30">
        <v>0</v>
      </c>
      <c r="F157" s="30">
        <v>0</v>
      </c>
      <c r="G157" s="30">
        <v>0</v>
      </c>
      <c r="H157" s="30">
        <v>0</v>
      </c>
      <c r="I157" s="30">
        <v>350</v>
      </c>
      <c r="J157" s="30">
        <v>0</v>
      </c>
      <c r="K157" s="30">
        <v>350</v>
      </c>
      <c r="L157" s="30">
        <v>0</v>
      </c>
      <c r="M157" s="30">
        <v>0</v>
      </c>
      <c r="N157" s="30">
        <v>0</v>
      </c>
      <c r="O157" s="30">
        <v>0</v>
      </c>
      <c r="P157" s="30">
        <v>0</v>
      </c>
      <c r="Q157" s="30">
        <v>0</v>
      </c>
      <c r="R157" s="30">
        <v>0</v>
      </c>
      <c r="S157" s="30">
        <v>0</v>
      </c>
      <c r="T157" s="30">
        <v>0</v>
      </c>
    </row>
    <row r="158" spans="1:24" s="41" customFormat="1" ht="15.6" customHeight="1" x14ac:dyDescent="0.3">
      <c r="A158" s="80" t="s">
        <v>106</v>
      </c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</row>
    <row r="159" spans="1:24" s="41" customFormat="1" ht="72.599999999999994" customHeight="1" x14ac:dyDescent="0.3">
      <c r="A159" s="12" t="s">
        <v>28</v>
      </c>
      <c r="B159" s="31" t="s">
        <v>30</v>
      </c>
      <c r="C159" s="45">
        <v>43100</v>
      </c>
      <c r="D159" s="30">
        <v>200</v>
      </c>
      <c r="E159" s="30">
        <v>100</v>
      </c>
      <c r="F159" s="30">
        <v>0</v>
      </c>
      <c r="G159" s="30">
        <v>100</v>
      </c>
      <c r="H159" s="30">
        <v>0</v>
      </c>
      <c r="I159" s="30">
        <v>100</v>
      </c>
      <c r="J159" s="30">
        <v>0</v>
      </c>
      <c r="K159" s="30">
        <v>100</v>
      </c>
      <c r="L159" s="30">
        <v>0</v>
      </c>
      <c r="M159" s="30">
        <v>0</v>
      </c>
      <c r="N159" s="30">
        <v>0</v>
      </c>
      <c r="O159" s="30">
        <v>0</v>
      </c>
      <c r="P159" s="30">
        <v>0</v>
      </c>
      <c r="Q159" s="30">
        <v>0</v>
      </c>
      <c r="R159" s="30">
        <v>0</v>
      </c>
      <c r="S159" s="30">
        <v>0</v>
      </c>
      <c r="T159" s="30">
        <v>0</v>
      </c>
    </row>
    <row r="160" spans="1:24" s="41" customFormat="1" ht="13.2" customHeight="1" x14ac:dyDescent="0.3">
      <c r="A160" s="80" t="s">
        <v>107</v>
      </c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</row>
    <row r="161" spans="1:20" s="41" customFormat="1" ht="74.400000000000006" customHeight="1" x14ac:dyDescent="0.3">
      <c r="A161" s="12" t="s">
        <v>28</v>
      </c>
      <c r="B161" s="31" t="s">
        <v>30</v>
      </c>
      <c r="C161" s="45">
        <v>43100</v>
      </c>
      <c r="D161" s="30">
        <v>99.9</v>
      </c>
      <c r="E161" s="30">
        <v>15</v>
      </c>
      <c r="F161" s="30">
        <v>0</v>
      </c>
      <c r="G161" s="30">
        <v>15</v>
      </c>
      <c r="H161" s="30">
        <v>0</v>
      </c>
      <c r="I161" s="30">
        <v>84.9</v>
      </c>
      <c r="J161" s="30">
        <v>0</v>
      </c>
      <c r="K161" s="30">
        <v>84.9</v>
      </c>
      <c r="L161" s="30">
        <v>0</v>
      </c>
      <c r="M161" s="30">
        <v>0</v>
      </c>
      <c r="N161" s="30">
        <v>0</v>
      </c>
      <c r="O161" s="30">
        <v>0</v>
      </c>
      <c r="P161" s="30">
        <v>0</v>
      </c>
      <c r="Q161" s="30">
        <v>0</v>
      </c>
      <c r="R161" s="30">
        <v>0</v>
      </c>
      <c r="S161" s="30">
        <v>0</v>
      </c>
      <c r="T161" s="30">
        <v>0</v>
      </c>
    </row>
    <row r="162" spans="1:20" s="41" customFormat="1" ht="13.2" customHeight="1" x14ac:dyDescent="0.3">
      <c r="A162" s="80" t="s">
        <v>108</v>
      </c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</row>
    <row r="163" spans="1:20" s="41" customFormat="1" ht="72" customHeight="1" x14ac:dyDescent="0.3">
      <c r="A163" s="12" t="s">
        <v>28</v>
      </c>
      <c r="B163" s="31" t="s">
        <v>30</v>
      </c>
      <c r="C163" s="45">
        <v>43100</v>
      </c>
      <c r="D163" s="30">
        <v>115.1</v>
      </c>
      <c r="E163" s="30">
        <v>25</v>
      </c>
      <c r="F163" s="30">
        <v>0</v>
      </c>
      <c r="G163" s="30">
        <v>25</v>
      </c>
      <c r="H163" s="30">
        <v>0</v>
      </c>
      <c r="I163" s="30">
        <v>90.1</v>
      </c>
      <c r="J163" s="30">
        <v>0</v>
      </c>
      <c r="K163" s="30">
        <v>90.1</v>
      </c>
      <c r="L163" s="30">
        <v>0</v>
      </c>
      <c r="M163" s="30">
        <v>0</v>
      </c>
      <c r="N163" s="30">
        <v>0</v>
      </c>
      <c r="O163" s="30">
        <v>0</v>
      </c>
      <c r="P163" s="30">
        <v>0</v>
      </c>
      <c r="Q163" s="30">
        <v>0</v>
      </c>
      <c r="R163" s="30">
        <v>0</v>
      </c>
      <c r="S163" s="30">
        <v>0</v>
      </c>
      <c r="T163" s="30">
        <v>0</v>
      </c>
    </row>
    <row r="164" spans="1:20" s="41" customFormat="1" ht="13.2" customHeight="1" x14ac:dyDescent="0.3">
      <c r="A164" s="80" t="s">
        <v>109</v>
      </c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</row>
    <row r="165" spans="1:20" s="41" customFormat="1" ht="28.2" customHeight="1" x14ac:dyDescent="0.3">
      <c r="A165" s="12" t="s">
        <v>76</v>
      </c>
      <c r="B165" s="31" t="s">
        <v>30</v>
      </c>
      <c r="C165" s="45">
        <v>43100</v>
      </c>
      <c r="D165" s="30">
        <v>477.9</v>
      </c>
      <c r="E165" s="30">
        <v>0</v>
      </c>
      <c r="F165" s="30">
        <v>0</v>
      </c>
      <c r="G165" s="30">
        <v>0</v>
      </c>
      <c r="H165" s="30">
        <v>0</v>
      </c>
      <c r="I165" s="30">
        <v>477.9</v>
      </c>
      <c r="J165" s="30">
        <v>0</v>
      </c>
      <c r="K165" s="30">
        <v>477.9</v>
      </c>
      <c r="L165" s="30">
        <v>0</v>
      </c>
      <c r="M165" s="30">
        <v>0</v>
      </c>
      <c r="N165" s="30">
        <v>0</v>
      </c>
      <c r="O165" s="30">
        <v>0</v>
      </c>
      <c r="P165" s="30">
        <v>0</v>
      </c>
      <c r="Q165" s="30">
        <v>0</v>
      </c>
      <c r="R165" s="30">
        <v>0</v>
      </c>
      <c r="S165" s="30">
        <v>0</v>
      </c>
      <c r="T165" s="30">
        <v>0</v>
      </c>
    </row>
    <row r="166" spans="1:20" s="41" customFormat="1" ht="13.2" customHeight="1" x14ac:dyDescent="0.3">
      <c r="A166" s="80" t="s">
        <v>110</v>
      </c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</row>
    <row r="167" spans="1:20" s="41" customFormat="1" ht="24" customHeight="1" x14ac:dyDescent="0.3">
      <c r="A167" s="12" t="s">
        <v>76</v>
      </c>
      <c r="B167" s="31" t="s">
        <v>30</v>
      </c>
      <c r="C167" s="45">
        <v>43100</v>
      </c>
      <c r="D167" s="30">
        <v>840.5</v>
      </c>
      <c r="E167" s="30">
        <v>0</v>
      </c>
      <c r="F167" s="30">
        <v>0</v>
      </c>
      <c r="G167" s="30">
        <v>0</v>
      </c>
      <c r="H167" s="30">
        <v>0</v>
      </c>
      <c r="I167" s="30">
        <v>840.5</v>
      </c>
      <c r="J167" s="30">
        <v>0</v>
      </c>
      <c r="K167" s="30">
        <v>840.5</v>
      </c>
      <c r="L167" s="30">
        <v>0</v>
      </c>
      <c r="M167" s="30">
        <v>0</v>
      </c>
      <c r="N167" s="30">
        <v>0</v>
      </c>
      <c r="O167" s="30">
        <v>0</v>
      </c>
      <c r="P167" s="30">
        <v>0</v>
      </c>
      <c r="Q167" s="30">
        <v>0</v>
      </c>
      <c r="R167" s="30">
        <v>0</v>
      </c>
      <c r="S167" s="30">
        <v>0</v>
      </c>
      <c r="T167" s="30">
        <v>0</v>
      </c>
    </row>
    <row r="168" spans="1:20" s="41" customFormat="1" ht="13.2" customHeight="1" x14ac:dyDescent="0.3">
      <c r="A168" s="80" t="s">
        <v>131</v>
      </c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</row>
    <row r="169" spans="1:20" s="41" customFormat="1" ht="25.8" customHeight="1" x14ac:dyDescent="0.3">
      <c r="A169" s="12" t="s">
        <v>76</v>
      </c>
      <c r="B169" s="31" t="s">
        <v>30</v>
      </c>
      <c r="C169" s="45">
        <v>43100</v>
      </c>
      <c r="D169" s="30">
        <v>53</v>
      </c>
      <c r="E169" s="30">
        <v>0</v>
      </c>
      <c r="F169" s="30">
        <v>0</v>
      </c>
      <c r="G169" s="30">
        <v>0</v>
      </c>
      <c r="H169" s="30">
        <v>0</v>
      </c>
      <c r="I169" s="30">
        <v>53</v>
      </c>
      <c r="J169" s="30">
        <v>0</v>
      </c>
      <c r="K169" s="30">
        <v>53</v>
      </c>
      <c r="L169" s="30">
        <v>0</v>
      </c>
      <c r="M169" s="30">
        <v>0</v>
      </c>
      <c r="N169" s="30">
        <v>0</v>
      </c>
      <c r="O169" s="30">
        <v>0</v>
      </c>
      <c r="P169" s="30">
        <v>0</v>
      </c>
      <c r="Q169" s="30">
        <v>0</v>
      </c>
      <c r="R169" s="30">
        <v>0</v>
      </c>
      <c r="S169" s="30">
        <v>0</v>
      </c>
      <c r="T169" s="30">
        <v>0</v>
      </c>
    </row>
    <row r="170" spans="1:20" s="41" customFormat="1" ht="13.2" customHeight="1" x14ac:dyDescent="0.3">
      <c r="A170" s="80" t="s">
        <v>133</v>
      </c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</row>
    <row r="171" spans="1:20" s="41" customFormat="1" ht="25.8" customHeight="1" x14ac:dyDescent="0.3">
      <c r="A171" s="35" t="s">
        <v>76</v>
      </c>
      <c r="B171" s="31" t="s">
        <v>30</v>
      </c>
      <c r="C171" s="35"/>
      <c r="D171" s="75" t="s">
        <v>132</v>
      </c>
      <c r="E171" s="75" t="s">
        <v>13</v>
      </c>
      <c r="F171" s="75" t="s">
        <v>13</v>
      </c>
      <c r="G171" s="75" t="s">
        <v>13</v>
      </c>
      <c r="H171" s="75" t="s">
        <v>13</v>
      </c>
      <c r="I171" s="75" t="s">
        <v>132</v>
      </c>
      <c r="J171" s="75" t="s">
        <v>13</v>
      </c>
      <c r="K171" s="75" t="s">
        <v>132</v>
      </c>
      <c r="L171" s="75" t="s">
        <v>13</v>
      </c>
      <c r="M171" s="75" t="s">
        <v>13</v>
      </c>
      <c r="N171" s="75" t="s">
        <v>13</v>
      </c>
      <c r="O171" s="75" t="s">
        <v>13</v>
      </c>
      <c r="P171" s="75" t="s">
        <v>13</v>
      </c>
      <c r="Q171" s="75" t="s">
        <v>13</v>
      </c>
      <c r="R171" s="75" t="s">
        <v>13</v>
      </c>
      <c r="S171" s="75" t="s">
        <v>13</v>
      </c>
      <c r="T171" s="75" t="s">
        <v>13</v>
      </c>
    </row>
    <row r="172" spans="1:20" s="41" customFormat="1" ht="13.2" customHeight="1" x14ac:dyDescent="0.3">
      <c r="A172" s="79" t="s">
        <v>134</v>
      </c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</row>
    <row r="173" spans="1:20" s="41" customFormat="1" ht="34.950000000000003" customHeight="1" x14ac:dyDescent="0.3">
      <c r="A173" s="35" t="s">
        <v>76</v>
      </c>
      <c r="B173" s="31" t="s">
        <v>30</v>
      </c>
      <c r="C173" s="76">
        <v>43100</v>
      </c>
      <c r="D173" s="30">
        <v>79.900000000000006</v>
      </c>
      <c r="E173" s="30">
        <v>0</v>
      </c>
      <c r="F173" s="30">
        <v>0</v>
      </c>
      <c r="G173" s="30">
        <v>0</v>
      </c>
      <c r="H173" s="30">
        <v>0</v>
      </c>
      <c r="I173" s="30">
        <v>79.900000000000006</v>
      </c>
      <c r="J173" s="30">
        <v>0</v>
      </c>
      <c r="K173" s="30">
        <v>79.900000000000006</v>
      </c>
      <c r="L173" s="30">
        <v>0</v>
      </c>
      <c r="M173" s="30">
        <v>0</v>
      </c>
      <c r="N173" s="30">
        <v>0</v>
      </c>
      <c r="O173" s="30">
        <v>0</v>
      </c>
      <c r="P173" s="30">
        <v>0</v>
      </c>
      <c r="Q173" s="30">
        <v>0</v>
      </c>
      <c r="R173" s="30">
        <v>0</v>
      </c>
      <c r="S173" s="30">
        <v>0</v>
      </c>
      <c r="T173" s="30">
        <v>0</v>
      </c>
    </row>
    <row r="174" spans="1:20" s="41" customFormat="1" ht="13.95" customHeight="1" x14ac:dyDescent="0.3">
      <c r="A174" s="112" t="s">
        <v>135</v>
      </c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</row>
    <row r="175" spans="1:20" s="41" customFormat="1" ht="23.4" customHeight="1" x14ac:dyDescent="0.3">
      <c r="A175" s="67" t="s">
        <v>49</v>
      </c>
      <c r="B175" s="31" t="s">
        <v>30</v>
      </c>
      <c r="C175" s="45">
        <v>43100</v>
      </c>
      <c r="D175" s="30">
        <v>148</v>
      </c>
      <c r="E175" s="30">
        <v>148</v>
      </c>
      <c r="F175" s="30">
        <v>0</v>
      </c>
      <c r="G175" s="30">
        <v>148</v>
      </c>
      <c r="H175" s="30">
        <v>0</v>
      </c>
      <c r="I175" s="30">
        <v>0</v>
      </c>
      <c r="J175" s="30">
        <v>0</v>
      </c>
      <c r="K175" s="30">
        <v>0</v>
      </c>
      <c r="L175" s="30">
        <v>0</v>
      </c>
      <c r="M175" s="30">
        <v>0</v>
      </c>
      <c r="N175" s="30">
        <v>0</v>
      </c>
      <c r="O175" s="30">
        <v>0</v>
      </c>
      <c r="P175" s="30">
        <v>0</v>
      </c>
      <c r="Q175" s="30">
        <v>0</v>
      </c>
      <c r="R175" s="30">
        <v>0</v>
      </c>
      <c r="S175" s="30">
        <v>0</v>
      </c>
      <c r="T175" s="30">
        <v>0</v>
      </c>
    </row>
    <row r="176" spans="1:20" s="41" customFormat="1" ht="13.95" customHeight="1" x14ac:dyDescent="0.3">
      <c r="A176" s="80" t="s">
        <v>136</v>
      </c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</row>
    <row r="177" spans="1:25" s="41" customFormat="1" ht="70.2" customHeight="1" x14ac:dyDescent="0.3">
      <c r="A177" s="12" t="s">
        <v>28</v>
      </c>
      <c r="B177" s="31" t="s">
        <v>30</v>
      </c>
      <c r="C177" s="45">
        <v>43100</v>
      </c>
      <c r="D177" s="30">
        <v>10</v>
      </c>
      <c r="E177" s="30">
        <v>10</v>
      </c>
      <c r="F177" s="30">
        <v>0</v>
      </c>
      <c r="G177" s="30">
        <v>10</v>
      </c>
      <c r="H177" s="30">
        <v>0</v>
      </c>
      <c r="I177" s="30">
        <v>0</v>
      </c>
      <c r="J177" s="30">
        <v>0</v>
      </c>
      <c r="K177" s="30">
        <v>0</v>
      </c>
      <c r="L177" s="30">
        <v>0</v>
      </c>
      <c r="M177" s="30">
        <v>0</v>
      </c>
      <c r="N177" s="30">
        <v>0</v>
      </c>
      <c r="O177" s="30">
        <v>0</v>
      </c>
      <c r="P177" s="30">
        <v>0</v>
      </c>
      <c r="Q177" s="30">
        <v>0</v>
      </c>
      <c r="R177" s="30">
        <v>0</v>
      </c>
      <c r="S177" s="30">
        <v>0</v>
      </c>
      <c r="T177" s="30">
        <v>0</v>
      </c>
    </row>
    <row r="178" spans="1:25" s="41" customFormat="1" x14ac:dyDescent="0.3">
      <c r="A178" s="84" t="s">
        <v>126</v>
      </c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6"/>
      <c r="V178" s="6"/>
      <c r="W178" s="6"/>
      <c r="X178" s="6"/>
      <c r="Y178" s="7"/>
    </row>
    <row r="179" spans="1:25" s="41" customFormat="1" ht="20.399999999999999" x14ac:dyDescent="0.3">
      <c r="A179" s="28" t="s">
        <v>6</v>
      </c>
      <c r="B179" s="43" t="s">
        <v>16</v>
      </c>
      <c r="C179" s="29"/>
      <c r="D179" s="30">
        <v>1744.6</v>
      </c>
      <c r="E179" s="30">
        <v>465.3</v>
      </c>
      <c r="F179" s="30">
        <v>0</v>
      </c>
      <c r="G179" s="30">
        <v>465.3</v>
      </c>
      <c r="H179" s="30">
        <v>0</v>
      </c>
      <c r="I179" s="30">
        <v>1279.3</v>
      </c>
      <c r="J179" s="30">
        <v>0</v>
      </c>
      <c r="K179" s="30">
        <v>1279.3</v>
      </c>
      <c r="L179" s="30">
        <v>0</v>
      </c>
      <c r="M179" s="30">
        <v>0</v>
      </c>
      <c r="N179" s="30">
        <v>0</v>
      </c>
      <c r="O179" s="30">
        <v>0</v>
      </c>
      <c r="P179" s="30">
        <v>0</v>
      </c>
      <c r="Q179" s="30">
        <v>0</v>
      </c>
      <c r="R179" s="30">
        <v>0</v>
      </c>
      <c r="S179" s="30">
        <v>0</v>
      </c>
      <c r="T179" s="30">
        <v>0</v>
      </c>
      <c r="V179" s="6"/>
      <c r="W179" s="6"/>
      <c r="X179" s="6"/>
      <c r="Y179" s="7"/>
    </row>
    <row r="180" spans="1:25" s="41" customFormat="1" ht="30.6" x14ac:dyDescent="0.3">
      <c r="A180" s="12" t="s">
        <v>114</v>
      </c>
      <c r="B180" s="31" t="s">
        <v>30</v>
      </c>
      <c r="C180" s="29"/>
      <c r="D180" s="30">
        <v>641.70000000000005</v>
      </c>
      <c r="E180" s="30">
        <v>0</v>
      </c>
      <c r="F180" s="30">
        <v>0</v>
      </c>
      <c r="G180" s="30">
        <v>0</v>
      </c>
      <c r="H180" s="30">
        <v>0</v>
      </c>
      <c r="I180" s="30">
        <v>641.70000000000005</v>
      </c>
      <c r="J180" s="30">
        <v>0</v>
      </c>
      <c r="K180" s="30">
        <v>641.70000000000005</v>
      </c>
      <c r="L180" s="30">
        <v>0</v>
      </c>
      <c r="M180" s="30">
        <v>0</v>
      </c>
      <c r="N180" s="30">
        <v>0</v>
      </c>
      <c r="O180" s="30">
        <v>0</v>
      </c>
      <c r="P180" s="30">
        <v>0</v>
      </c>
      <c r="Q180" s="30">
        <v>0</v>
      </c>
      <c r="R180" s="30">
        <v>0</v>
      </c>
      <c r="S180" s="30">
        <v>0</v>
      </c>
      <c r="T180" s="30">
        <v>0</v>
      </c>
      <c r="V180" s="6"/>
      <c r="W180" s="6"/>
      <c r="X180" s="6"/>
      <c r="Y180" s="7"/>
    </row>
    <row r="181" spans="1:25" s="41" customFormat="1" ht="20.399999999999999" x14ac:dyDescent="0.3">
      <c r="A181" s="12" t="s">
        <v>49</v>
      </c>
      <c r="B181" s="31" t="s">
        <v>30</v>
      </c>
      <c r="C181" s="29"/>
      <c r="D181" s="30">
        <v>238</v>
      </c>
      <c r="E181" s="30">
        <v>0</v>
      </c>
      <c r="F181" s="30">
        <v>0</v>
      </c>
      <c r="G181" s="30">
        <v>0</v>
      </c>
      <c r="H181" s="30">
        <v>0</v>
      </c>
      <c r="I181" s="30">
        <v>238</v>
      </c>
      <c r="J181" s="30">
        <v>0</v>
      </c>
      <c r="K181" s="30">
        <v>238</v>
      </c>
      <c r="L181" s="30">
        <v>0</v>
      </c>
      <c r="M181" s="30">
        <v>0</v>
      </c>
      <c r="N181" s="30">
        <v>0</v>
      </c>
      <c r="O181" s="30">
        <v>0</v>
      </c>
      <c r="P181" s="30">
        <v>0</v>
      </c>
      <c r="Q181" s="30">
        <v>0</v>
      </c>
      <c r="R181" s="30">
        <v>0</v>
      </c>
      <c r="S181" s="30">
        <v>0</v>
      </c>
      <c r="T181" s="30">
        <v>0</v>
      </c>
      <c r="V181" s="6"/>
      <c r="W181" s="6"/>
      <c r="X181" s="6"/>
      <c r="Y181" s="7"/>
    </row>
    <row r="182" spans="1:25" s="41" customFormat="1" ht="20.399999999999999" x14ac:dyDescent="0.3">
      <c r="A182" s="63" t="s">
        <v>25</v>
      </c>
      <c r="B182" s="31" t="s">
        <v>30</v>
      </c>
      <c r="C182" s="31">
        <v>43100</v>
      </c>
      <c r="D182" s="30">
        <v>65.599999999999994</v>
      </c>
      <c r="E182" s="30">
        <v>65.599999999999994</v>
      </c>
      <c r="F182" s="30">
        <v>0</v>
      </c>
      <c r="G182" s="30">
        <v>65.599999999999994</v>
      </c>
      <c r="H182" s="30">
        <v>0</v>
      </c>
      <c r="I182" s="30">
        <v>0</v>
      </c>
      <c r="J182" s="30">
        <v>0</v>
      </c>
      <c r="K182" s="30">
        <v>0</v>
      </c>
      <c r="L182" s="30">
        <v>0</v>
      </c>
      <c r="M182" s="30">
        <v>0</v>
      </c>
      <c r="N182" s="30">
        <v>0</v>
      </c>
      <c r="O182" s="30">
        <v>0</v>
      </c>
      <c r="P182" s="30">
        <v>0</v>
      </c>
      <c r="Q182" s="30">
        <v>0</v>
      </c>
      <c r="R182" s="30">
        <v>0</v>
      </c>
      <c r="S182" s="30">
        <v>0</v>
      </c>
      <c r="T182" s="30">
        <v>0</v>
      </c>
      <c r="V182" s="6"/>
      <c r="W182" s="6"/>
      <c r="X182" s="6"/>
      <c r="Y182" s="7"/>
    </row>
    <row r="183" spans="1:25" s="41" customFormat="1" ht="40.799999999999997" x14ac:dyDescent="0.3">
      <c r="A183" s="12" t="s">
        <v>28</v>
      </c>
      <c r="B183" s="31" t="s">
        <v>30</v>
      </c>
      <c r="C183" s="31">
        <v>43100</v>
      </c>
      <c r="D183" s="30">
        <v>399.7</v>
      </c>
      <c r="E183" s="30">
        <v>399.7</v>
      </c>
      <c r="F183" s="30">
        <v>0</v>
      </c>
      <c r="G183" s="30">
        <v>399.7</v>
      </c>
      <c r="H183" s="30">
        <v>0</v>
      </c>
      <c r="I183" s="30">
        <v>399.6</v>
      </c>
      <c r="J183" s="30">
        <v>0</v>
      </c>
      <c r="K183" s="30">
        <v>399.6</v>
      </c>
      <c r="L183" s="30">
        <v>0</v>
      </c>
      <c r="M183" s="30">
        <v>0</v>
      </c>
      <c r="N183" s="30">
        <v>0</v>
      </c>
      <c r="O183" s="30">
        <v>0</v>
      </c>
      <c r="P183" s="30">
        <v>0</v>
      </c>
      <c r="Q183" s="30">
        <v>0</v>
      </c>
      <c r="R183" s="30">
        <v>0</v>
      </c>
      <c r="S183" s="30">
        <v>0</v>
      </c>
      <c r="T183" s="30">
        <v>0</v>
      </c>
      <c r="V183" s="6"/>
      <c r="W183" s="6"/>
      <c r="X183" s="6"/>
      <c r="Y183" s="7"/>
    </row>
    <row r="184" spans="1:25" s="41" customFormat="1" x14ac:dyDescent="0.3">
      <c r="A184" s="78" t="s">
        <v>112</v>
      </c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V184" s="6"/>
      <c r="W184" s="6"/>
      <c r="X184" s="6"/>
      <c r="Y184" s="7"/>
    </row>
    <row r="185" spans="1:25" s="41" customFormat="1" ht="20.399999999999999" x14ac:dyDescent="0.3">
      <c r="A185" s="28" t="s">
        <v>6</v>
      </c>
      <c r="B185" s="43" t="s">
        <v>16</v>
      </c>
      <c r="C185" s="29"/>
      <c r="D185" s="30">
        <v>879.7</v>
      </c>
      <c r="E185" s="30">
        <v>0</v>
      </c>
      <c r="F185" s="30">
        <v>0</v>
      </c>
      <c r="G185" s="30">
        <v>0</v>
      </c>
      <c r="H185" s="30">
        <v>0</v>
      </c>
      <c r="I185" s="30">
        <v>879.7</v>
      </c>
      <c r="J185" s="30">
        <v>0</v>
      </c>
      <c r="K185" s="30">
        <v>879.7</v>
      </c>
      <c r="L185" s="30">
        <v>0</v>
      </c>
      <c r="M185" s="30">
        <v>0</v>
      </c>
      <c r="N185" s="30">
        <v>0</v>
      </c>
      <c r="O185" s="30">
        <v>0</v>
      </c>
      <c r="P185" s="30">
        <v>0</v>
      </c>
      <c r="Q185" s="30">
        <v>0</v>
      </c>
      <c r="R185" s="30">
        <v>0</v>
      </c>
      <c r="S185" s="30">
        <v>0</v>
      </c>
      <c r="T185" s="30">
        <v>0</v>
      </c>
      <c r="V185" s="6"/>
      <c r="W185" s="6"/>
      <c r="X185" s="6"/>
      <c r="Y185" s="7"/>
    </row>
    <row r="186" spans="1:25" s="41" customFormat="1" ht="30.6" x14ac:dyDescent="0.3">
      <c r="A186" s="12" t="s">
        <v>114</v>
      </c>
      <c r="B186" s="31" t="s">
        <v>30</v>
      </c>
      <c r="C186" s="29"/>
      <c r="D186" s="30">
        <v>641.70000000000005</v>
      </c>
      <c r="E186" s="30">
        <v>0</v>
      </c>
      <c r="F186" s="30">
        <v>0</v>
      </c>
      <c r="G186" s="30">
        <v>0</v>
      </c>
      <c r="H186" s="30">
        <v>0</v>
      </c>
      <c r="I186" s="30">
        <v>641.70000000000005</v>
      </c>
      <c r="J186" s="30">
        <v>0</v>
      </c>
      <c r="K186" s="30">
        <v>641.70000000000005</v>
      </c>
      <c r="L186" s="30">
        <v>0</v>
      </c>
      <c r="M186" s="30">
        <v>0</v>
      </c>
      <c r="N186" s="30">
        <v>0</v>
      </c>
      <c r="O186" s="30">
        <v>0</v>
      </c>
      <c r="P186" s="30">
        <v>0</v>
      </c>
      <c r="Q186" s="30">
        <v>0</v>
      </c>
      <c r="R186" s="30">
        <v>0</v>
      </c>
      <c r="S186" s="30">
        <v>0</v>
      </c>
      <c r="T186" s="30">
        <v>0</v>
      </c>
      <c r="V186" s="6"/>
      <c r="W186" s="6"/>
      <c r="X186" s="6"/>
      <c r="Y186" s="7"/>
    </row>
    <row r="187" spans="1:25" s="41" customFormat="1" ht="20.399999999999999" x14ac:dyDescent="0.3">
      <c r="A187" s="12" t="s">
        <v>49</v>
      </c>
      <c r="B187" s="31" t="s">
        <v>30</v>
      </c>
      <c r="C187" s="31">
        <v>43100</v>
      </c>
      <c r="D187" s="30">
        <v>238</v>
      </c>
      <c r="E187" s="30">
        <v>0</v>
      </c>
      <c r="F187" s="30">
        <v>0</v>
      </c>
      <c r="G187" s="30">
        <v>0</v>
      </c>
      <c r="H187" s="30">
        <v>0</v>
      </c>
      <c r="I187" s="30">
        <v>238</v>
      </c>
      <c r="J187" s="30">
        <v>0</v>
      </c>
      <c r="K187" s="30">
        <v>238</v>
      </c>
      <c r="L187" s="30">
        <v>0</v>
      </c>
      <c r="M187" s="30">
        <v>0</v>
      </c>
      <c r="N187" s="30">
        <v>0</v>
      </c>
      <c r="O187" s="30">
        <v>0</v>
      </c>
      <c r="P187" s="30">
        <v>0</v>
      </c>
      <c r="Q187" s="30">
        <v>0</v>
      </c>
      <c r="R187" s="30">
        <v>0</v>
      </c>
      <c r="S187" s="30">
        <v>0</v>
      </c>
      <c r="T187" s="30">
        <v>0</v>
      </c>
      <c r="V187" s="6"/>
      <c r="W187" s="6"/>
      <c r="X187" s="6"/>
      <c r="Y187" s="7"/>
    </row>
    <row r="188" spans="1:25" s="41" customFormat="1" x14ac:dyDescent="0.3">
      <c r="A188" s="79" t="s">
        <v>113</v>
      </c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V188" s="6"/>
      <c r="W188" s="6"/>
      <c r="X188" s="6"/>
      <c r="Y188" s="7"/>
    </row>
    <row r="189" spans="1:25" s="41" customFormat="1" ht="30.6" x14ac:dyDescent="0.3">
      <c r="A189" s="12" t="s">
        <v>114</v>
      </c>
      <c r="B189" s="31" t="s">
        <v>30</v>
      </c>
      <c r="C189" s="31">
        <v>43100</v>
      </c>
      <c r="D189" s="30">
        <v>220</v>
      </c>
      <c r="E189" s="30">
        <v>0</v>
      </c>
      <c r="F189" s="30">
        <v>0</v>
      </c>
      <c r="G189" s="30">
        <v>0</v>
      </c>
      <c r="H189" s="30">
        <v>0</v>
      </c>
      <c r="I189" s="30">
        <v>220</v>
      </c>
      <c r="J189" s="30">
        <v>0</v>
      </c>
      <c r="K189" s="30">
        <v>220</v>
      </c>
      <c r="L189" s="30">
        <v>0</v>
      </c>
      <c r="M189" s="30">
        <v>0</v>
      </c>
      <c r="N189" s="30">
        <v>0</v>
      </c>
      <c r="O189" s="30">
        <v>0</v>
      </c>
      <c r="P189" s="30">
        <v>0</v>
      </c>
      <c r="Q189" s="30">
        <v>0</v>
      </c>
      <c r="R189" s="30">
        <v>0</v>
      </c>
      <c r="S189" s="30">
        <v>0</v>
      </c>
      <c r="T189" s="30">
        <v>0</v>
      </c>
      <c r="V189" s="6"/>
      <c r="W189" s="6"/>
      <c r="X189" s="6"/>
      <c r="Y189" s="7"/>
    </row>
    <row r="190" spans="1:25" s="41" customFormat="1" x14ac:dyDescent="0.3">
      <c r="A190" s="79" t="s">
        <v>115</v>
      </c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V190" s="6"/>
      <c r="W190" s="6"/>
      <c r="X190" s="6"/>
      <c r="Y190" s="7"/>
    </row>
    <row r="191" spans="1:25" s="41" customFormat="1" ht="30.6" x14ac:dyDescent="0.3">
      <c r="A191" s="12" t="s">
        <v>114</v>
      </c>
      <c r="B191" s="31" t="s">
        <v>30</v>
      </c>
      <c r="C191" s="31">
        <v>43100</v>
      </c>
      <c r="D191" s="30">
        <v>421.7</v>
      </c>
      <c r="E191" s="30">
        <v>0</v>
      </c>
      <c r="F191" s="30">
        <v>0</v>
      </c>
      <c r="G191" s="30">
        <v>0</v>
      </c>
      <c r="H191" s="30">
        <v>0</v>
      </c>
      <c r="I191" s="30">
        <v>421.7</v>
      </c>
      <c r="J191" s="30">
        <v>0</v>
      </c>
      <c r="K191" s="30">
        <v>421.7</v>
      </c>
      <c r="L191" s="30">
        <v>0</v>
      </c>
      <c r="M191" s="30">
        <v>0</v>
      </c>
      <c r="N191" s="30">
        <v>0</v>
      </c>
      <c r="O191" s="30">
        <v>0</v>
      </c>
      <c r="P191" s="30">
        <v>0</v>
      </c>
      <c r="Q191" s="30">
        <v>0</v>
      </c>
      <c r="R191" s="30">
        <v>0</v>
      </c>
      <c r="S191" s="30">
        <v>0</v>
      </c>
      <c r="T191" s="30">
        <v>0</v>
      </c>
      <c r="V191" s="6"/>
      <c r="W191" s="6"/>
      <c r="X191" s="6"/>
      <c r="Y191" s="7"/>
    </row>
    <row r="192" spans="1:25" s="41" customFormat="1" x14ac:dyDescent="0.3">
      <c r="A192" s="79" t="s">
        <v>116</v>
      </c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V192" s="6"/>
      <c r="W192" s="6"/>
      <c r="X192" s="6"/>
      <c r="Y192" s="7"/>
    </row>
    <row r="193" spans="1:25" s="41" customFormat="1" ht="20.399999999999999" x14ac:dyDescent="0.3">
      <c r="A193" s="12" t="s">
        <v>49</v>
      </c>
      <c r="B193" s="31" t="s">
        <v>30</v>
      </c>
      <c r="C193" s="31">
        <v>43100</v>
      </c>
      <c r="D193" s="30">
        <v>238</v>
      </c>
      <c r="E193" s="30">
        <v>0</v>
      </c>
      <c r="F193" s="30">
        <v>0</v>
      </c>
      <c r="G193" s="30">
        <v>0</v>
      </c>
      <c r="H193" s="30">
        <v>0</v>
      </c>
      <c r="I193" s="30">
        <v>238</v>
      </c>
      <c r="J193" s="30">
        <v>0</v>
      </c>
      <c r="K193" s="30">
        <v>238</v>
      </c>
      <c r="L193" s="30">
        <v>0</v>
      </c>
      <c r="M193" s="30">
        <v>0</v>
      </c>
      <c r="N193" s="30">
        <v>0</v>
      </c>
      <c r="O193" s="30">
        <v>0</v>
      </c>
      <c r="P193" s="30">
        <v>0</v>
      </c>
      <c r="Q193" s="30">
        <v>0</v>
      </c>
      <c r="R193" s="30">
        <v>0</v>
      </c>
      <c r="S193" s="30">
        <v>0</v>
      </c>
      <c r="T193" s="30">
        <v>0</v>
      </c>
      <c r="V193" s="6"/>
      <c r="W193" s="6"/>
      <c r="X193" s="6"/>
      <c r="Y193" s="7"/>
    </row>
    <row r="194" spans="1:25" s="41" customFormat="1" x14ac:dyDescent="0.3">
      <c r="A194" s="78" t="s">
        <v>51</v>
      </c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V194" s="7"/>
      <c r="W194" s="7"/>
      <c r="X194" s="7"/>
      <c r="Y194" s="7"/>
    </row>
    <row r="195" spans="1:25" s="41" customFormat="1" ht="20.399999999999999" x14ac:dyDescent="0.3">
      <c r="A195" s="28" t="s">
        <v>6</v>
      </c>
      <c r="B195" s="43" t="s">
        <v>16</v>
      </c>
      <c r="C195" s="29"/>
      <c r="D195" s="30">
        <v>864.9</v>
      </c>
      <c r="E195" s="30">
        <v>465.3</v>
      </c>
      <c r="F195" s="30">
        <v>0</v>
      </c>
      <c r="G195" s="30">
        <v>465.3</v>
      </c>
      <c r="H195" s="30">
        <v>0</v>
      </c>
      <c r="I195" s="30">
        <v>399.6</v>
      </c>
      <c r="J195" s="30">
        <v>0</v>
      </c>
      <c r="K195" s="30">
        <v>399.6</v>
      </c>
      <c r="L195" s="30">
        <v>0</v>
      </c>
      <c r="M195" s="30">
        <v>0</v>
      </c>
      <c r="N195" s="30">
        <v>0</v>
      </c>
      <c r="O195" s="30">
        <v>0</v>
      </c>
      <c r="P195" s="30">
        <v>0</v>
      </c>
      <c r="Q195" s="30">
        <v>0</v>
      </c>
      <c r="R195" s="30">
        <v>0</v>
      </c>
      <c r="S195" s="30">
        <v>0</v>
      </c>
      <c r="T195" s="30">
        <v>0</v>
      </c>
      <c r="V195" s="3"/>
      <c r="W195" s="3"/>
      <c r="X195" s="3"/>
    </row>
    <row r="196" spans="1:25" s="41" customFormat="1" ht="40.799999999999997" x14ac:dyDescent="0.3">
      <c r="A196" s="12" t="s">
        <v>28</v>
      </c>
      <c r="B196" s="31" t="s">
        <v>30</v>
      </c>
      <c r="C196" s="31">
        <v>43100</v>
      </c>
      <c r="D196" s="30">
        <v>399.7</v>
      </c>
      <c r="E196" s="30">
        <v>399.7</v>
      </c>
      <c r="F196" s="30">
        <v>0</v>
      </c>
      <c r="G196" s="30">
        <v>399.7</v>
      </c>
      <c r="H196" s="30">
        <v>0</v>
      </c>
      <c r="I196" s="30">
        <v>0</v>
      </c>
      <c r="J196" s="30">
        <v>0</v>
      </c>
      <c r="K196" s="30">
        <v>0</v>
      </c>
      <c r="L196" s="30">
        <v>0</v>
      </c>
      <c r="M196" s="30">
        <v>0</v>
      </c>
      <c r="N196" s="30">
        <v>0</v>
      </c>
      <c r="O196" s="30">
        <v>0</v>
      </c>
      <c r="P196" s="30">
        <v>0</v>
      </c>
      <c r="Q196" s="30">
        <v>0</v>
      </c>
      <c r="R196" s="30">
        <v>0</v>
      </c>
      <c r="S196" s="30">
        <v>0</v>
      </c>
      <c r="T196" s="30">
        <v>0</v>
      </c>
      <c r="V196" s="3"/>
      <c r="W196" s="3"/>
      <c r="X196" s="3"/>
    </row>
    <row r="197" spans="1:25" s="41" customFormat="1" ht="22.95" customHeight="1" x14ac:dyDescent="0.3">
      <c r="A197" s="63" t="s">
        <v>25</v>
      </c>
      <c r="B197" s="31" t="s">
        <v>30</v>
      </c>
      <c r="C197" s="31">
        <v>43100</v>
      </c>
      <c r="D197" s="30">
        <v>65.599999999999994</v>
      </c>
      <c r="E197" s="30">
        <v>65.599999999999994</v>
      </c>
      <c r="F197" s="30">
        <v>0</v>
      </c>
      <c r="G197" s="30">
        <v>65.599999999999994</v>
      </c>
      <c r="H197" s="30">
        <v>0</v>
      </c>
      <c r="I197" s="30">
        <v>0</v>
      </c>
      <c r="J197" s="30">
        <v>0</v>
      </c>
      <c r="K197" s="30">
        <v>0</v>
      </c>
      <c r="L197" s="30">
        <v>0</v>
      </c>
      <c r="M197" s="30">
        <v>0</v>
      </c>
      <c r="N197" s="30">
        <v>0</v>
      </c>
      <c r="O197" s="30">
        <v>0</v>
      </c>
      <c r="P197" s="30">
        <v>0</v>
      </c>
      <c r="Q197" s="30">
        <v>0</v>
      </c>
      <c r="R197" s="30">
        <v>0</v>
      </c>
      <c r="S197" s="30">
        <v>0</v>
      </c>
      <c r="T197" s="30">
        <v>0</v>
      </c>
      <c r="V197" s="3"/>
      <c r="W197" s="4"/>
      <c r="X197" s="5"/>
    </row>
    <row r="198" spans="1:25" s="41" customFormat="1" ht="12.6" customHeight="1" x14ac:dyDescent="0.3">
      <c r="A198" s="80" t="s">
        <v>52</v>
      </c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</row>
    <row r="199" spans="1:25" s="41" customFormat="1" ht="69.599999999999994" customHeight="1" x14ac:dyDescent="0.3">
      <c r="A199" s="12" t="s">
        <v>28</v>
      </c>
      <c r="B199" s="31" t="s">
        <v>30</v>
      </c>
      <c r="C199" s="31">
        <v>43100</v>
      </c>
      <c r="D199" s="30">
        <v>799.3</v>
      </c>
      <c r="E199" s="30">
        <v>399.7</v>
      </c>
      <c r="F199" s="30">
        <v>0</v>
      </c>
      <c r="G199" s="30">
        <v>399.7</v>
      </c>
      <c r="H199" s="30">
        <v>0</v>
      </c>
      <c r="I199" s="30">
        <v>399.6</v>
      </c>
      <c r="J199" s="30">
        <v>0</v>
      </c>
      <c r="K199" s="30">
        <v>399.6</v>
      </c>
      <c r="L199" s="30">
        <v>0</v>
      </c>
      <c r="M199" s="30">
        <v>0</v>
      </c>
      <c r="N199" s="30">
        <v>0</v>
      </c>
      <c r="O199" s="30">
        <v>0</v>
      </c>
      <c r="P199" s="30">
        <v>0</v>
      </c>
      <c r="Q199" s="30">
        <v>0</v>
      </c>
      <c r="R199" s="30">
        <v>0</v>
      </c>
      <c r="S199" s="30">
        <v>0</v>
      </c>
      <c r="T199" s="30">
        <v>0</v>
      </c>
    </row>
    <row r="200" spans="1:25" s="41" customFormat="1" ht="12" customHeight="1" x14ac:dyDescent="0.3">
      <c r="A200" s="80" t="s">
        <v>53</v>
      </c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</row>
    <row r="201" spans="1:25" s="41" customFormat="1" ht="25.95" customHeight="1" x14ac:dyDescent="0.3">
      <c r="A201" s="63" t="s">
        <v>25</v>
      </c>
      <c r="B201" s="31" t="s">
        <v>30</v>
      </c>
      <c r="C201" s="31">
        <v>43100</v>
      </c>
      <c r="D201" s="30">
        <v>65.599999999999994</v>
      </c>
      <c r="E201" s="30">
        <v>65.599999999999994</v>
      </c>
      <c r="F201" s="30">
        <v>0</v>
      </c>
      <c r="G201" s="30">
        <v>65.599999999999994</v>
      </c>
      <c r="H201" s="30">
        <v>0</v>
      </c>
      <c r="I201" s="30">
        <v>0</v>
      </c>
      <c r="J201" s="30">
        <v>0</v>
      </c>
      <c r="K201" s="30">
        <v>0</v>
      </c>
      <c r="L201" s="30">
        <v>0</v>
      </c>
      <c r="M201" s="30">
        <v>0</v>
      </c>
      <c r="N201" s="30">
        <v>0</v>
      </c>
      <c r="O201" s="30">
        <v>0</v>
      </c>
      <c r="P201" s="30">
        <v>0</v>
      </c>
      <c r="Q201" s="30">
        <v>0</v>
      </c>
      <c r="R201" s="30">
        <v>0</v>
      </c>
      <c r="S201" s="30">
        <v>0</v>
      </c>
      <c r="T201" s="30">
        <v>0</v>
      </c>
    </row>
    <row r="202" spans="1:25" s="41" customFormat="1" x14ac:dyDescent="0.3">
      <c r="A202" s="87" t="s">
        <v>54</v>
      </c>
      <c r="B202" s="88"/>
      <c r="C202" s="88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9"/>
      <c r="V202" s="6"/>
      <c r="W202" s="6"/>
      <c r="X202" s="6"/>
      <c r="Y202" s="7"/>
    </row>
    <row r="203" spans="1:25" s="41" customFormat="1" ht="20.399999999999999" x14ac:dyDescent="0.3">
      <c r="A203" s="51" t="s">
        <v>6</v>
      </c>
      <c r="B203" s="52" t="s">
        <v>16</v>
      </c>
      <c r="C203" s="53"/>
      <c r="D203" s="54">
        <v>1722.2</v>
      </c>
      <c r="E203" s="54">
        <v>990</v>
      </c>
      <c r="F203" s="54">
        <v>390</v>
      </c>
      <c r="G203" s="50">
        <v>600</v>
      </c>
      <c r="H203" s="50">
        <v>0</v>
      </c>
      <c r="I203" s="50">
        <v>732.2</v>
      </c>
      <c r="J203" s="50">
        <v>0</v>
      </c>
      <c r="K203" s="50">
        <v>732.2</v>
      </c>
      <c r="L203" s="50">
        <v>0</v>
      </c>
      <c r="M203" s="55">
        <v>0</v>
      </c>
      <c r="N203" s="56">
        <v>0</v>
      </c>
      <c r="O203" s="55">
        <v>0</v>
      </c>
      <c r="P203" s="56">
        <v>0</v>
      </c>
      <c r="Q203" s="55">
        <v>0</v>
      </c>
      <c r="R203" s="56">
        <v>0</v>
      </c>
      <c r="S203" s="55">
        <v>0</v>
      </c>
      <c r="T203" s="56">
        <v>0</v>
      </c>
      <c r="V203" s="6"/>
      <c r="W203" s="6"/>
      <c r="X203" s="6"/>
      <c r="Y203" s="7"/>
    </row>
    <row r="204" spans="1:25" s="41" customFormat="1" ht="82.95" customHeight="1" x14ac:dyDescent="0.3">
      <c r="A204" s="57" t="s">
        <v>28</v>
      </c>
      <c r="B204" s="59" t="s">
        <v>30</v>
      </c>
      <c r="C204" s="58" t="s">
        <v>14</v>
      </c>
      <c r="D204" s="54">
        <v>1722.2</v>
      </c>
      <c r="E204" s="54">
        <v>990</v>
      </c>
      <c r="F204" s="54">
        <v>390</v>
      </c>
      <c r="G204" s="50">
        <v>600</v>
      </c>
      <c r="H204" s="50">
        <v>0</v>
      </c>
      <c r="I204" s="50">
        <v>732.2</v>
      </c>
      <c r="J204" s="50">
        <v>0</v>
      </c>
      <c r="K204" s="50">
        <v>732.2</v>
      </c>
      <c r="L204" s="50">
        <v>0</v>
      </c>
      <c r="M204" s="55">
        <v>0</v>
      </c>
      <c r="N204" s="56">
        <v>0</v>
      </c>
      <c r="O204" s="55">
        <v>0</v>
      </c>
      <c r="P204" s="56">
        <v>0</v>
      </c>
      <c r="Q204" s="55">
        <v>0</v>
      </c>
      <c r="R204" s="56">
        <v>0</v>
      </c>
      <c r="S204" s="55">
        <v>0</v>
      </c>
      <c r="T204" s="56">
        <v>0</v>
      </c>
      <c r="V204" s="6"/>
      <c r="W204" s="6"/>
      <c r="X204" s="6"/>
      <c r="Y204" s="7"/>
    </row>
    <row r="205" spans="1:25" s="41" customFormat="1" x14ac:dyDescent="0.3">
      <c r="A205" s="87" t="s">
        <v>55</v>
      </c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9"/>
      <c r="V205" s="6"/>
      <c r="W205" s="6"/>
      <c r="X205" s="6"/>
      <c r="Y205" s="7"/>
    </row>
    <row r="206" spans="1:25" s="41" customFormat="1" ht="20.399999999999999" x14ac:dyDescent="0.3">
      <c r="A206" s="51" t="s">
        <v>6</v>
      </c>
      <c r="B206" s="52" t="s">
        <v>16</v>
      </c>
      <c r="C206" s="53"/>
      <c r="D206" s="54">
        <v>0</v>
      </c>
      <c r="E206" s="54">
        <v>0</v>
      </c>
      <c r="F206" s="54">
        <v>0</v>
      </c>
      <c r="G206" s="50">
        <v>0</v>
      </c>
      <c r="H206" s="50">
        <v>0</v>
      </c>
      <c r="I206" s="50">
        <v>0</v>
      </c>
      <c r="J206" s="50">
        <v>0</v>
      </c>
      <c r="K206" s="50">
        <v>0</v>
      </c>
      <c r="L206" s="50">
        <v>0</v>
      </c>
      <c r="M206" s="55">
        <v>0</v>
      </c>
      <c r="N206" s="56">
        <v>0</v>
      </c>
      <c r="O206" s="55">
        <v>0</v>
      </c>
      <c r="P206" s="56">
        <v>0</v>
      </c>
      <c r="Q206" s="55">
        <v>0</v>
      </c>
      <c r="R206" s="56">
        <v>0</v>
      </c>
      <c r="S206" s="55">
        <v>0</v>
      </c>
      <c r="T206" s="56">
        <v>0</v>
      </c>
      <c r="U206" s="34"/>
      <c r="V206" s="3"/>
      <c r="W206" s="3"/>
    </row>
    <row r="207" spans="1:25" s="41" customFormat="1" ht="78.75" customHeight="1" x14ac:dyDescent="0.3">
      <c r="A207" s="57" t="s">
        <v>28</v>
      </c>
      <c r="B207" s="59" t="s">
        <v>30</v>
      </c>
      <c r="C207" s="58" t="s">
        <v>14</v>
      </c>
      <c r="D207" s="54">
        <v>0</v>
      </c>
      <c r="E207" s="54">
        <v>0</v>
      </c>
      <c r="F207" s="54">
        <v>0</v>
      </c>
      <c r="G207" s="50">
        <v>0</v>
      </c>
      <c r="H207" s="50">
        <v>0</v>
      </c>
      <c r="I207" s="50">
        <v>0</v>
      </c>
      <c r="J207" s="50">
        <v>0</v>
      </c>
      <c r="K207" s="50">
        <v>0</v>
      </c>
      <c r="L207" s="50">
        <v>0</v>
      </c>
      <c r="M207" s="55">
        <v>0</v>
      </c>
      <c r="N207" s="56">
        <v>0</v>
      </c>
      <c r="O207" s="55">
        <v>0</v>
      </c>
      <c r="P207" s="56">
        <v>0</v>
      </c>
      <c r="Q207" s="55">
        <v>0</v>
      </c>
      <c r="R207" s="56">
        <v>0</v>
      </c>
      <c r="S207" s="55">
        <v>0</v>
      </c>
      <c r="T207" s="56">
        <v>0</v>
      </c>
      <c r="V207" s="34"/>
      <c r="W207" s="3"/>
    </row>
    <row r="208" spans="1:25" s="41" customFormat="1" x14ac:dyDescent="0.3">
      <c r="A208" s="84" t="s">
        <v>56</v>
      </c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6"/>
      <c r="V208" s="6"/>
      <c r="W208" s="6"/>
      <c r="X208" s="6"/>
      <c r="Y208" s="7"/>
    </row>
    <row r="209" spans="1:25" s="41" customFormat="1" ht="20.399999999999999" x14ac:dyDescent="0.3">
      <c r="A209" s="51" t="s">
        <v>6</v>
      </c>
      <c r="B209" s="52" t="s">
        <v>16</v>
      </c>
      <c r="C209" s="53"/>
      <c r="D209" s="54">
        <v>1722.2</v>
      </c>
      <c r="E209" s="54">
        <v>990</v>
      </c>
      <c r="F209" s="54">
        <v>390</v>
      </c>
      <c r="G209" s="50">
        <v>600</v>
      </c>
      <c r="H209" s="50">
        <v>0</v>
      </c>
      <c r="I209" s="50">
        <v>732.2</v>
      </c>
      <c r="J209" s="50">
        <v>0</v>
      </c>
      <c r="K209" s="50">
        <v>732.2</v>
      </c>
      <c r="L209" s="50">
        <v>0</v>
      </c>
      <c r="M209" s="55">
        <v>0</v>
      </c>
      <c r="N209" s="56">
        <v>0</v>
      </c>
      <c r="O209" s="55">
        <v>0</v>
      </c>
      <c r="P209" s="56">
        <v>0</v>
      </c>
      <c r="Q209" s="55">
        <v>0</v>
      </c>
      <c r="R209" s="56">
        <v>0</v>
      </c>
      <c r="S209" s="55">
        <v>0</v>
      </c>
      <c r="T209" s="56">
        <v>0</v>
      </c>
      <c r="V209" s="6"/>
      <c r="W209" s="6"/>
      <c r="X209" s="6"/>
      <c r="Y209" s="7"/>
    </row>
    <row r="210" spans="1:25" s="41" customFormat="1" ht="102" x14ac:dyDescent="0.3">
      <c r="A210" s="57" t="s">
        <v>28</v>
      </c>
      <c r="B210" s="59" t="s">
        <v>30</v>
      </c>
      <c r="C210" s="58" t="s">
        <v>14</v>
      </c>
      <c r="D210" s="54">
        <v>1722.2</v>
      </c>
      <c r="E210" s="54">
        <v>990</v>
      </c>
      <c r="F210" s="54">
        <v>390</v>
      </c>
      <c r="G210" s="50">
        <v>600</v>
      </c>
      <c r="H210" s="50">
        <v>0</v>
      </c>
      <c r="I210" s="50">
        <v>732.2</v>
      </c>
      <c r="J210" s="50">
        <v>0</v>
      </c>
      <c r="K210" s="50">
        <v>732.2</v>
      </c>
      <c r="L210" s="50">
        <v>0</v>
      </c>
      <c r="M210" s="55">
        <v>0</v>
      </c>
      <c r="N210" s="56">
        <v>0</v>
      </c>
      <c r="O210" s="55">
        <v>0</v>
      </c>
      <c r="P210" s="56">
        <v>0</v>
      </c>
      <c r="Q210" s="55">
        <v>0</v>
      </c>
      <c r="R210" s="56">
        <v>0</v>
      </c>
      <c r="S210" s="55">
        <v>0</v>
      </c>
      <c r="T210" s="56">
        <v>0</v>
      </c>
      <c r="V210" s="6"/>
      <c r="W210" s="6"/>
      <c r="X210" s="6"/>
      <c r="Y210" s="7"/>
    </row>
    <row r="211" spans="1:25" s="41" customFormat="1" x14ac:dyDescent="0.3">
      <c r="A211" s="83" t="s">
        <v>118</v>
      </c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V211" s="6"/>
      <c r="W211" s="6"/>
      <c r="X211" s="6"/>
      <c r="Y211" s="7"/>
    </row>
    <row r="212" spans="1:25" s="41" customFormat="1" ht="40.799999999999997" x14ac:dyDescent="0.3">
      <c r="A212" s="57" t="s">
        <v>28</v>
      </c>
      <c r="B212" s="59" t="s">
        <v>30</v>
      </c>
      <c r="C212" s="59">
        <v>43100</v>
      </c>
      <c r="D212" s="50">
        <v>72</v>
      </c>
      <c r="E212" s="50">
        <v>0</v>
      </c>
      <c r="F212" s="50">
        <v>0</v>
      </c>
      <c r="G212" s="50">
        <v>0</v>
      </c>
      <c r="H212" s="50">
        <v>0</v>
      </c>
      <c r="I212" s="50">
        <v>72</v>
      </c>
      <c r="J212" s="50">
        <v>0</v>
      </c>
      <c r="K212" s="50">
        <v>72</v>
      </c>
      <c r="L212" s="50">
        <v>0</v>
      </c>
      <c r="M212" s="50">
        <v>0</v>
      </c>
      <c r="N212" s="50">
        <v>0</v>
      </c>
      <c r="O212" s="50">
        <v>0</v>
      </c>
      <c r="P212" s="50">
        <v>0</v>
      </c>
      <c r="Q212" s="50">
        <v>0</v>
      </c>
      <c r="R212" s="50">
        <v>0</v>
      </c>
      <c r="S212" s="50">
        <v>0</v>
      </c>
      <c r="T212" s="50">
        <v>0</v>
      </c>
      <c r="V212" s="6"/>
      <c r="W212" s="6"/>
      <c r="X212" s="6"/>
      <c r="Y212" s="7"/>
    </row>
    <row r="213" spans="1:25" s="41" customFormat="1" ht="13.2" customHeight="1" x14ac:dyDescent="0.3">
      <c r="A213" s="83" t="s">
        <v>119</v>
      </c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V213" s="3"/>
      <c r="X213" s="3"/>
    </row>
    <row r="214" spans="1:25" s="41" customFormat="1" ht="73.5" customHeight="1" x14ac:dyDescent="0.3">
      <c r="A214" s="57" t="s">
        <v>28</v>
      </c>
      <c r="B214" s="59" t="s">
        <v>30</v>
      </c>
      <c r="C214" s="59">
        <v>43100</v>
      </c>
      <c r="D214" s="50">
        <v>675.2</v>
      </c>
      <c r="E214" s="50">
        <v>15</v>
      </c>
      <c r="F214" s="50">
        <v>0</v>
      </c>
      <c r="G214" s="50">
        <v>15</v>
      </c>
      <c r="H214" s="50">
        <v>0</v>
      </c>
      <c r="I214" s="50">
        <v>660.2</v>
      </c>
      <c r="J214" s="50">
        <v>0</v>
      </c>
      <c r="K214" s="50">
        <v>660.2</v>
      </c>
      <c r="L214" s="50">
        <v>0</v>
      </c>
      <c r="M214" s="50">
        <v>0</v>
      </c>
      <c r="N214" s="50">
        <v>0</v>
      </c>
      <c r="O214" s="50">
        <v>0</v>
      </c>
      <c r="P214" s="50">
        <v>0</v>
      </c>
      <c r="Q214" s="50">
        <v>0</v>
      </c>
      <c r="R214" s="50">
        <v>0</v>
      </c>
      <c r="S214" s="50">
        <v>0</v>
      </c>
      <c r="T214" s="50">
        <v>0</v>
      </c>
      <c r="V214" s="3"/>
    </row>
    <row r="215" spans="1:25" s="41" customFormat="1" ht="12.6" customHeight="1" x14ac:dyDescent="0.3">
      <c r="A215" s="81" t="s">
        <v>121</v>
      </c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</row>
    <row r="216" spans="1:25" s="41" customFormat="1" ht="77.400000000000006" customHeight="1" x14ac:dyDescent="0.3">
      <c r="A216" s="57" t="s">
        <v>28</v>
      </c>
      <c r="B216" s="59" t="s">
        <v>30</v>
      </c>
      <c r="C216" s="71"/>
      <c r="D216" s="50">
        <v>213.5</v>
      </c>
      <c r="E216" s="50">
        <v>0</v>
      </c>
      <c r="F216" s="50">
        <v>0</v>
      </c>
      <c r="G216" s="50">
        <v>0</v>
      </c>
      <c r="H216" s="50">
        <v>0</v>
      </c>
      <c r="I216" s="50">
        <v>213.5</v>
      </c>
      <c r="J216" s="50">
        <v>0</v>
      </c>
      <c r="K216" s="50">
        <v>213.5</v>
      </c>
      <c r="L216" s="50">
        <v>0</v>
      </c>
      <c r="M216" s="50">
        <v>0</v>
      </c>
      <c r="N216" s="50">
        <v>0</v>
      </c>
      <c r="O216" s="50">
        <v>0</v>
      </c>
      <c r="P216" s="50">
        <v>0</v>
      </c>
      <c r="Q216" s="50">
        <v>0</v>
      </c>
      <c r="R216" s="50">
        <v>0</v>
      </c>
      <c r="S216" s="50">
        <v>0</v>
      </c>
      <c r="T216" s="50">
        <v>0</v>
      </c>
    </row>
    <row r="217" spans="1:25" s="41" customFormat="1" ht="12.6" customHeight="1" x14ac:dyDescent="0.3">
      <c r="A217" s="81" t="s">
        <v>122</v>
      </c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</row>
    <row r="218" spans="1:25" s="41" customFormat="1" ht="77.400000000000006" customHeight="1" x14ac:dyDescent="0.3">
      <c r="A218" s="57" t="s">
        <v>28</v>
      </c>
      <c r="B218" s="59" t="s">
        <v>30</v>
      </c>
      <c r="C218" s="71"/>
      <c r="D218" s="50">
        <v>165.7</v>
      </c>
      <c r="E218" s="50">
        <v>0</v>
      </c>
      <c r="F218" s="50">
        <v>0</v>
      </c>
      <c r="G218" s="50">
        <v>0</v>
      </c>
      <c r="H218" s="50">
        <v>0</v>
      </c>
      <c r="I218" s="50">
        <v>165.7</v>
      </c>
      <c r="J218" s="50">
        <v>0</v>
      </c>
      <c r="K218" s="50">
        <v>165.7</v>
      </c>
      <c r="L218" s="50">
        <v>0</v>
      </c>
      <c r="M218" s="50">
        <v>0</v>
      </c>
      <c r="N218" s="50">
        <v>0</v>
      </c>
      <c r="O218" s="50">
        <v>0</v>
      </c>
      <c r="P218" s="50">
        <v>0</v>
      </c>
      <c r="Q218" s="50">
        <v>0</v>
      </c>
      <c r="R218" s="50">
        <v>0</v>
      </c>
      <c r="S218" s="50">
        <v>0</v>
      </c>
      <c r="T218" s="50">
        <v>0</v>
      </c>
    </row>
    <row r="219" spans="1:25" s="41" customFormat="1" ht="12.6" customHeight="1" x14ac:dyDescent="0.3">
      <c r="A219" s="81" t="s">
        <v>123</v>
      </c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</row>
    <row r="220" spans="1:25" s="41" customFormat="1" ht="77.400000000000006" customHeight="1" x14ac:dyDescent="0.3">
      <c r="A220" s="57" t="s">
        <v>28</v>
      </c>
      <c r="B220" s="59" t="s">
        <v>30</v>
      </c>
      <c r="C220" s="71"/>
      <c r="D220" s="50">
        <v>100</v>
      </c>
      <c r="E220" s="50">
        <v>0</v>
      </c>
      <c r="F220" s="50">
        <v>0</v>
      </c>
      <c r="G220" s="50">
        <v>0</v>
      </c>
      <c r="H220" s="50">
        <v>0</v>
      </c>
      <c r="I220" s="50">
        <v>100</v>
      </c>
      <c r="J220" s="50">
        <v>0</v>
      </c>
      <c r="K220" s="50">
        <v>100</v>
      </c>
      <c r="L220" s="50">
        <v>0</v>
      </c>
      <c r="M220" s="50">
        <v>0</v>
      </c>
      <c r="N220" s="50">
        <v>0</v>
      </c>
      <c r="O220" s="50">
        <v>0</v>
      </c>
      <c r="P220" s="50">
        <v>0</v>
      </c>
      <c r="Q220" s="50">
        <v>0</v>
      </c>
      <c r="R220" s="50">
        <v>0</v>
      </c>
      <c r="S220" s="50">
        <v>0</v>
      </c>
      <c r="T220" s="50">
        <v>0</v>
      </c>
    </row>
    <row r="221" spans="1:25" s="41" customFormat="1" ht="19.2" customHeight="1" x14ac:dyDescent="0.3">
      <c r="A221" s="81" t="s">
        <v>124</v>
      </c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</row>
    <row r="222" spans="1:25" s="41" customFormat="1" ht="77.400000000000006" customHeight="1" x14ac:dyDescent="0.3">
      <c r="A222" s="57" t="s">
        <v>28</v>
      </c>
      <c r="B222" s="59" t="s">
        <v>30</v>
      </c>
      <c r="C222" s="71"/>
      <c r="D222" s="50">
        <v>82</v>
      </c>
      <c r="E222" s="50">
        <v>0</v>
      </c>
      <c r="F222" s="50">
        <v>0</v>
      </c>
      <c r="G222" s="50">
        <v>0</v>
      </c>
      <c r="H222" s="50">
        <v>0</v>
      </c>
      <c r="I222" s="50">
        <v>82</v>
      </c>
      <c r="J222" s="50">
        <v>0</v>
      </c>
      <c r="K222" s="50">
        <v>82</v>
      </c>
      <c r="L222" s="50">
        <v>0</v>
      </c>
      <c r="M222" s="50">
        <v>0</v>
      </c>
      <c r="N222" s="50">
        <v>0</v>
      </c>
      <c r="O222" s="50">
        <v>0</v>
      </c>
      <c r="P222" s="50">
        <v>0</v>
      </c>
      <c r="Q222" s="50">
        <v>0</v>
      </c>
      <c r="R222" s="50">
        <v>0</v>
      </c>
      <c r="S222" s="50">
        <v>0</v>
      </c>
      <c r="T222" s="50">
        <v>0</v>
      </c>
    </row>
    <row r="223" spans="1:25" s="41" customFormat="1" ht="12.6" customHeight="1" x14ac:dyDescent="0.3">
      <c r="A223" s="81" t="s">
        <v>125</v>
      </c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</row>
    <row r="224" spans="1:25" s="41" customFormat="1" ht="77.400000000000006" customHeight="1" x14ac:dyDescent="0.3">
      <c r="A224" s="57" t="s">
        <v>28</v>
      </c>
      <c r="B224" s="59" t="s">
        <v>30</v>
      </c>
      <c r="C224" s="71"/>
      <c r="D224" s="50">
        <v>99</v>
      </c>
      <c r="E224" s="50">
        <v>0</v>
      </c>
      <c r="F224" s="50">
        <v>0</v>
      </c>
      <c r="G224" s="50">
        <v>0</v>
      </c>
      <c r="H224" s="50">
        <v>0</v>
      </c>
      <c r="I224" s="50">
        <v>99</v>
      </c>
      <c r="J224" s="50">
        <v>0</v>
      </c>
      <c r="K224" s="50">
        <v>99</v>
      </c>
      <c r="L224" s="50">
        <v>0</v>
      </c>
      <c r="M224" s="50">
        <v>0</v>
      </c>
      <c r="N224" s="50">
        <v>0</v>
      </c>
      <c r="O224" s="50">
        <v>0</v>
      </c>
      <c r="P224" s="50">
        <v>0</v>
      </c>
      <c r="Q224" s="50">
        <v>0</v>
      </c>
      <c r="R224" s="50">
        <v>0</v>
      </c>
      <c r="S224" s="50">
        <v>0</v>
      </c>
      <c r="T224" s="50">
        <v>0</v>
      </c>
    </row>
    <row r="225" spans="1:24" s="41" customFormat="1" ht="18" customHeight="1" x14ac:dyDescent="0.3">
      <c r="A225" s="84" t="s">
        <v>120</v>
      </c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6"/>
      <c r="V225" s="3"/>
      <c r="X225" s="3"/>
    </row>
    <row r="226" spans="1:24" s="41" customFormat="1" ht="23.4" customHeight="1" x14ac:dyDescent="0.3">
      <c r="A226" s="51" t="s">
        <v>6</v>
      </c>
      <c r="B226" s="52" t="s">
        <v>16</v>
      </c>
      <c r="C226" s="53"/>
      <c r="D226" s="54">
        <v>975</v>
      </c>
      <c r="E226" s="54">
        <v>975</v>
      </c>
      <c r="F226" s="54">
        <v>390</v>
      </c>
      <c r="G226" s="50">
        <v>585</v>
      </c>
      <c r="H226" s="50">
        <v>0</v>
      </c>
      <c r="I226" s="50">
        <v>0</v>
      </c>
      <c r="J226" s="50">
        <v>0</v>
      </c>
      <c r="K226" s="50">
        <v>0</v>
      </c>
      <c r="L226" s="50">
        <v>0</v>
      </c>
      <c r="M226" s="55">
        <v>0</v>
      </c>
      <c r="N226" s="56">
        <v>0</v>
      </c>
      <c r="O226" s="55">
        <v>0</v>
      </c>
      <c r="P226" s="56">
        <v>0</v>
      </c>
      <c r="Q226" s="55">
        <v>0</v>
      </c>
      <c r="R226" s="56">
        <v>0</v>
      </c>
      <c r="S226" s="55">
        <v>0</v>
      </c>
      <c r="T226" s="56">
        <v>0</v>
      </c>
      <c r="V226" s="3"/>
    </row>
    <row r="227" spans="1:24" s="41" customFormat="1" ht="77.400000000000006" customHeight="1" x14ac:dyDescent="0.3">
      <c r="A227" s="57" t="s">
        <v>28</v>
      </c>
      <c r="B227" s="59" t="s">
        <v>30</v>
      </c>
      <c r="C227" s="58" t="s">
        <v>14</v>
      </c>
      <c r="D227" s="54">
        <v>975</v>
      </c>
      <c r="E227" s="54">
        <v>975</v>
      </c>
      <c r="F227" s="54">
        <v>390</v>
      </c>
      <c r="G227" s="50">
        <v>585</v>
      </c>
      <c r="H227" s="50">
        <v>0</v>
      </c>
      <c r="I227" s="50">
        <v>0</v>
      </c>
      <c r="J227" s="50">
        <v>0</v>
      </c>
      <c r="K227" s="50">
        <v>0</v>
      </c>
      <c r="L227" s="50">
        <v>0</v>
      </c>
      <c r="M227" s="55">
        <v>0</v>
      </c>
      <c r="N227" s="56">
        <v>0</v>
      </c>
      <c r="O227" s="55">
        <v>0</v>
      </c>
      <c r="P227" s="56">
        <v>0</v>
      </c>
      <c r="Q227" s="55">
        <v>0</v>
      </c>
      <c r="R227" s="56">
        <v>0</v>
      </c>
      <c r="S227" s="55">
        <v>0</v>
      </c>
      <c r="T227" s="56">
        <v>0</v>
      </c>
    </row>
    <row r="228" spans="1:24" s="41" customFormat="1" ht="12.6" customHeight="1" x14ac:dyDescent="0.3">
      <c r="A228" s="81" t="s">
        <v>60</v>
      </c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</row>
    <row r="229" spans="1:24" s="41" customFormat="1" ht="77.400000000000006" customHeight="1" x14ac:dyDescent="0.3">
      <c r="A229" s="57" t="s">
        <v>28</v>
      </c>
      <c r="B229" s="59" t="s">
        <v>30</v>
      </c>
      <c r="C229" s="71">
        <v>43100</v>
      </c>
      <c r="D229" s="50">
        <v>60</v>
      </c>
      <c r="E229" s="50">
        <v>60</v>
      </c>
      <c r="F229" s="50">
        <v>20.5</v>
      </c>
      <c r="G229" s="50">
        <v>39.5</v>
      </c>
      <c r="H229" s="50">
        <v>0</v>
      </c>
      <c r="I229" s="50">
        <v>0</v>
      </c>
      <c r="J229" s="50">
        <v>0</v>
      </c>
      <c r="K229" s="50">
        <v>0</v>
      </c>
      <c r="L229" s="50">
        <v>0</v>
      </c>
      <c r="M229" s="50">
        <v>0</v>
      </c>
      <c r="N229" s="50">
        <v>0</v>
      </c>
      <c r="O229" s="50">
        <v>0</v>
      </c>
      <c r="P229" s="50">
        <v>0</v>
      </c>
      <c r="Q229" s="50">
        <v>0</v>
      </c>
      <c r="R229" s="50">
        <v>0</v>
      </c>
      <c r="S229" s="50">
        <v>0</v>
      </c>
      <c r="T229" s="50">
        <v>0</v>
      </c>
    </row>
    <row r="230" spans="1:24" s="41" customFormat="1" ht="10.199999999999999" customHeight="1" x14ac:dyDescent="0.3">
      <c r="A230" s="81" t="s">
        <v>61</v>
      </c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</row>
    <row r="231" spans="1:24" s="41" customFormat="1" ht="77.400000000000006" customHeight="1" x14ac:dyDescent="0.3">
      <c r="A231" s="57" t="s">
        <v>28</v>
      </c>
      <c r="B231" s="59" t="s">
        <v>30</v>
      </c>
      <c r="C231" s="71">
        <v>43100</v>
      </c>
      <c r="D231" s="50">
        <v>50</v>
      </c>
      <c r="E231" s="50">
        <v>50</v>
      </c>
      <c r="F231" s="50">
        <v>17</v>
      </c>
      <c r="G231" s="50">
        <v>33</v>
      </c>
      <c r="H231" s="50">
        <v>0</v>
      </c>
      <c r="I231" s="50">
        <v>0</v>
      </c>
      <c r="J231" s="50">
        <v>0</v>
      </c>
      <c r="K231" s="50">
        <v>0</v>
      </c>
      <c r="L231" s="50">
        <v>0</v>
      </c>
      <c r="M231" s="50">
        <v>0</v>
      </c>
      <c r="N231" s="50">
        <v>0</v>
      </c>
      <c r="O231" s="50">
        <v>0</v>
      </c>
      <c r="P231" s="50">
        <v>0</v>
      </c>
      <c r="Q231" s="50">
        <v>0</v>
      </c>
      <c r="R231" s="50">
        <v>0</v>
      </c>
      <c r="S231" s="50">
        <v>0</v>
      </c>
      <c r="T231" s="50">
        <v>0</v>
      </c>
    </row>
    <row r="232" spans="1:24" s="41" customFormat="1" ht="11.4" customHeight="1" x14ac:dyDescent="0.3">
      <c r="A232" s="81" t="s">
        <v>62</v>
      </c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</row>
    <row r="233" spans="1:24" s="41" customFormat="1" ht="70.2" customHeight="1" x14ac:dyDescent="0.3">
      <c r="A233" s="57" t="s">
        <v>28</v>
      </c>
      <c r="B233" s="59" t="s">
        <v>30</v>
      </c>
      <c r="C233" s="71">
        <v>43100</v>
      </c>
      <c r="D233" s="50">
        <v>97.5</v>
      </c>
      <c r="E233" s="50">
        <v>97.5</v>
      </c>
      <c r="F233" s="50">
        <v>50</v>
      </c>
      <c r="G233" s="50">
        <v>47.5</v>
      </c>
      <c r="H233" s="50">
        <v>0</v>
      </c>
      <c r="I233" s="50">
        <v>0</v>
      </c>
      <c r="J233" s="50">
        <v>0</v>
      </c>
      <c r="K233" s="50">
        <v>0</v>
      </c>
      <c r="L233" s="50">
        <v>0</v>
      </c>
      <c r="M233" s="50">
        <v>0</v>
      </c>
      <c r="N233" s="50">
        <v>0</v>
      </c>
      <c r="O233" s="50">
        <v>0</v>
      </c>
      <c r="P233" s="50">
        <v>0</v>
      </c>
      <c r="Q233" s="50">
        <v>0</v>
      </c>
      <c r="R233" s="50">
        <v>0</v>
      </c>
      <c r="S233" s="50">
        <v>0</v>
      </c>
      <c r="T233" s="50">
        <v>0</v>
      </c>
    </row>
    <row r="234" spans="1:24" s="41" customFormat="1" ht="22.8" customHeight="1" x14ac:dyDescent="0.3">
      <c r="A234" s="91" t="s">
        <v>63</v>
      </c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</row>
    <row r="235" spans="1:24" s="41" customFormat="1" ht="73.2" customHeight="1" x14ac:dyDescent="0.3">
      <c r="A235" s="57" t="s">
        <v>28</v>
      </c>
      <c r="B235" s="59" t="s">
        <v>30</v>
      </c>
      <c r="C235" s="71">
        <v>43100</v>
      </c>
      <c r="D235" s="50">
        <v>10</v>
      </c>
      <c r="E235" s="50">
        <v>10</v>
      </c>
      <c r="F235" s="50">
        <v>3.5</v>
      </c>
      <c r="G235" s="50">
        <v>6.5</v>
      </c>
      <c r="H235" s="50">
        <v>0</v>
      </c>
      <c r="I235" s="50">
        <v>0</v>
      </c>
      <c r="J235" s="50">
        <v>0</v>
      </c>
      <c r="K235" s="50">
        <v>0</v>
      </c>
      <c r="L235" s="50">
        <v>0</v>
      </c>
      <c r="M235" s="50">
        <v>0</v>
      </c>
      <c r="N235" s="50">
        <v>0</v>
      </c>
      <c r="O235" s="50">
        <v>0</v>
      </c>
      <c r="P235" s="50">
        <v>0</v>
      </c>
      <c r="Q235" s="50">
        <v>0</v>
      </c>
      <c r="R235" s="50">
        <v>0</v>
      </c>
      <c r="S235" s="50">
        <v>0</v>
      </c>
      <c r="T235" s="50">
        <v>0</v>
      </c>
    </row>
    <row r="236" spans="1:24" s="41" customFormat="1" ht="21" customHeight="1" x14ac:dyDescent="0.3">
      <c r="A236" s="81" t="s">
        <v>64</v>
      </c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</row>
    <row r="237" spans="1:24" s="41" customFormat="1" ht="70.2" customHeight="1" x14ac:dyDescent="0.3">
      <c r="A237" s="57" t="s">
        <v>28</v>
      </c>
      <c r="B237" s="59" t="s">
        <v>30</v>
      </c>
      <c r="C237" s="59">
        <v>43100</v>
      </c>
      <c r="D237" s="72">
        <v>487.5</v>
      </c>
      <c r="E237" s="50">
        <v>487.5</v>
      </c>
      <c r="F237" s="50">
        <v>170</v>
      </c>
      <c r="G237" s="50">
        <v>317.5</v>
      </c>
      <c r="H237" s="50">
        <v>0</v>
      </c>
      <c r="I237" s="72">
        <v>0</v>
      </c>
      <c r="J237" s="50">
        <v>0</v>
      </c>
      <c r="K237" s="50">
        <v>0</v>
      </c>
      <c r="L237" s="50">
        <v>0</v>
      </c>
      <c r="M237" s="50">
        <v>0</v>
      </c>
      <c r="N237" s="50">
        <v>0</v>
      </c>
      <c r="O237" s="50">
        <v>0</v>
      </c>
      <c r="P237" s="50">
        <v>0</v>
      </c>
      <c r="Q237" s="50">
        <v>0</v>
      </c>
      <c r="R237" s="50">
        <v>0</v>
      </c>
      <c r="S237" s="50">
        <v>0</v>
      </c>
      <c r="T237" s="72">
        <v>0</v>
      </c>
    </row>
    <row r="238" spans="1:24" s="41" customFormat="1" ht="13.2" customHeight="1" x14ac:dyDescent="0.3">
      <c r="A238" s="81" t="s">
        <v>65</v>
      </c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</row>
    <row r="239" spans="1:24" s="41" customFormat="1" ht="73.95" customHeight="1" x14ac:dyDescent="0.3">
      <c r="A239" s="57" t="s">
        <v>28</v>
      </c>
      <c r="B239" s="59" t="s">
        <v>30</v>
      </c>
      <c r="C239" s="59">
        <v>43100</v>
      </c>
      <c r="D239" s="72">
        <v>65</v>
      </c>
      <c r="E239" s="50">
        <v>65</v>
      </c>
      <c r="F239" s="50">
        <v>32</v>
      </c>
      <c r="G239" s="50">
        <v>33</v>
      </c>
      <c r="H239" s="50">
        <v>0</v>
      </c>
      <c r="I239" s="72">
        <v>0</v>
      </c>
      <c r="J239" s="50">
        <v>0</v>
      </c>
      <c r="K239" s="50">
        <v>0</v>
      </c>
      <c r="L239" s="50">
        <v>0</v>
      </c>
      <c r="M239" s="50">
        <v>0</v>
      </c>
      <c r="N239" s="50">
        <v>0</v>
      </c>
      <c r="O239" s="50">
        <v>0</v>
      </c>
      <c r="P239" s="50">
        <v>0</v>
      </c>
      <c r="Q239" s="50">
        <v>0</v>
      </c>
      <c r="R239" s="50">
        <v>0</v>
      </c>
      <c r="S239" s="50">
        <v>0</v>
      </c>
      <c r="T239" s="72">
        <v>0</v>
      </c>
    </row>
    <row r="240" spans="1:24" s="41" customFormat="1" ht="10.8" customHeight="1" x14ac:dyDescent="0.3">
      <c r="A240" s="81" t="s">
        <v>66</v>
      </c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</row>
    <row r="241" spans="1:22" s="41" customFormat="1" ht="73.95" customHeight="1" x14ac:dyDescent="0.3">
      <c r="A241" s="57" t="s">
        <v>28</v>
      </c>
      <c r="B241" s="59" t="s">
        <v>30</v>
      </c>
      <c r="C241" s="71">
        <v>43100</v>
      </c>
      <c r="D241" s="73">
        <v>100</v>
      </c>
      <c r="E241" s="73">
        <v>100</v>
      </c>
      <c r="F241" s="73">
        <v>50</v>
      </c>
      <c r="G241" s="73">
        <v>50</v>
      </c>
      <c r="H241" s="73">
        <v>0</v>
      </c>
      <c r="I241" s="73">
        <v>0</v>
      </c>
      <c r="J241" s="73">
        <v>0</v>
      </c>
      <c r="K241" s="73">
        <v>0</v>
      </c>
      <c r="L241" s="73">
        <v>0</v>
      </c>
      <c r="M241" s="73">
        <v>0</v>
      </c>
      <c r="N241" s="73">
        <v>0</v>
      </c>
      <c r="O241" s="73">
        <v>0</v>
      </c>
      <c r="P241" s="73">
        <v>0</v>
      </c>
      <c r="Q241" s="73">
        <v>0</v>
      </c>
      <c r="R241" s="73">
        <v>0</v>
      </c>
      <c r="S241" s="73">
        <v>0</v>
      </c>
      <c r="T241" s="73">
        <v>0</v>
      </c>
    </row>
    <row r="242" spans="1:22" s="41" customFormat="1" ht="15" customHeight="1" x14ac:dyDescent="0.3">
      <c r="A242" s="81" t="s">
        <v>67</v>
      </c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</row>
    <row r="243" spans="1:22" s="41" customFormat="1" ht="70.95" customHeight="1" x14ac:dyDescent="0.3">
      <c r="A243" s="57" t="s">
        <v>28</v>
      </c>
      <c r="B243" s="59" t="s">
        <v>30</v>
      </c>
      <c r="C243" s="71">
        <v>43100</v>
      </c>
      <c r="D243" s="73">
        <v>100</v>
      </c>
      <c r="E243" s="73">
        <v>100</v>
      </c>
      <c r="F243" s="73">
        <v>45</v>
      </c>
      <c r="G243" s="73">
        <v>55</v>
      </c>
      <c r="H243" s="73">
        <v>0</v>
      </c>
      <c r="I243" s="73">
        <v>0</v>
      </c>
      <c r="J243" s="73">
        <v>0</v>
      </c>
      <c r="K243" s="73">
        <v>0</v>
      </c>
      <c r="L243" s="73">
        <v>0</v>
      </c>
      <c r="M243" s="73">
        <v>0</v>
      </c>
      <c r="N243" s="73">
        <v>0</v>
      </c>
      <c r="O243" s="73">
        <v>0</v>
      </c>
      <c r="P243" s="73">
        <v>0</v>
      </c>
      <c r="Q243" s="73">
        <v>0</v>
      </c>
      <c r="R243" s="73">
        <v>0</v>
      </c>
      <c r="S243" s="73">
        <v>0</v>
      </c>
      <c r="T243" s="73">
        <v>0</v>
      </c>
    </row>
    <row r="244" spans="1:22" s="41" customFormat="1" ht="13.2" customHeight="1" x14ac:dyDescent="0.3">
      <c r="A244" s="81" t="s">
        <v>68</v>
      </c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</row>
    <row r="245" spans="1:22" s="41" customFormat="1" ht="73.5" customHeight="1" x14ac:dyDescent="0.3">
      <c r="A245" s="57" t="s">
        <v>28</v>
      </c>
      <c r="B245" s="59" t="s">
        <v>30</v>
      </c>
      <c r="C245" s="59">
        <v>43100</v>
      </c>
      <c r="D245" s="50">
        <v>5</v>
      </c>
      <c r="E245" s="50">
        <v>5</v>
      </c>
      <c r="F245" s="50">
        <v>2</v>
      </c>
      <c r="G245" s="50">
        <v>3</v>
      </c>
      <c r="H245" s="50">
        <v>0</v>
      </c>
      <c r="I245" s="50">
        <v>0</v>
      </c>
      <c r="J245" s="50">
        <v>0</v>
      </c>
      <c r="K245" s="50">
        <v>0</v>
      </c>
      <c r="L245" s="50">
        <v>0</v>
      </c>
      <c r="M245" s="50">
        <v>0</v>
      </c>
      <c r="N245" s="50">
        <v>0</v>
      </c>
      <c r="O245" s="50">
        <v>0</v>
      </c>
      <c r="P245" s="50">
        <v>0</v>
      </c>
      <c r="Q245" s="50">
        <v>0</v>
      </c>
      <c r="R245" s="50">
        <v>0</v>
      </c>
      <c r="S245" s="77">
        <v>0</v>
      </c>
      <c r="T245" s="50">
        <v>0</v>
      </c>
      <c r="V245" s="3"/>
    </row>
    <row r="246" spans="1:22" x14ac:dyDescent="0.3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</row>
    <row r="247" spans="1:22" x14ac:dyDescent="0.3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</row>
    <row r="248" spans="1:22" x14ac:dyDescent="0.3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</row>
    <row r="249" spans="1:22" x14ac:dyDescent="0.3">
      <c r="A249" s="47"/>
      <c r="B249" s="47"/>
      <c r="C249" s="47"/>
      <c r="D249" s="47"/>
      <c r="E249" s="47"/>
      <c r="F249" s="47"/>
      <c r="G249" s="47"/>
      <c r="H249" s="47"/>
      <c r="I249" s="47"/>
      <c r="J249" s="47" t="s">
        <v>127</v>
      </c>
      <c r="K249" s="47"/>
      <c r="L249" s="47"/>
      <c r="M249" s="47"/>
      <c r="N249" s="47"/>
      <c r="O249" s="47"/>
      <c r="P249" s="47"/>
      <c r="Q249" s="47"/>
      <c r="R249" s="47"/>
      <c r="S249" s="47"/>
      <c r="T249" s="47"/>
    </row>
    <row r="250" spans="1:22" x14ac:dyDescent="0.3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</row>
    <row r="251" spans="1:22" x14ac:dyDescent="0.3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</row>
    <row r="252" spans="1:22" x14ac:dyDescent="0.3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</row>
    <row r="253" spans="1:22" x14ac:dyDescent="0.3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</row>
    <row r="254" spans="1:22" x14ac:dyDescent="0.3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</row>
    <row r="255" spans="1:22" x14ac:dyDescent="0.3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</row>
    <row r="256" spans="1:22" x14ac:dyDescent="0.3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</row>
    <row r="257" spans="1:25" x14ac:dyDescent="0.3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</row>
    <row r="258" spans="1:25" x14ac:dyDescent="0.3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</row>
    <row r="261" spans="1:25" x14ac:dyDescent="0.3">
      <c r="Y261" t="s">
        <v>117</v>
      </c>
    </row>
  </sheetData>
  <mergeCells count="106">
    <mergeCell ref="A35:T35"/>
    <mergeCell ref="A170:T170"/>
    <mergeCell ref="A217:T217"/>
    <mergeCell ref="A219:T219"/>
    <mergeCell ref="A221:T221"/>
    <mergeCell ref="A223:T223"/>
    <mergeCell ref="A215:T215"/>
    <mergeCell ref="A188:T188"/>
    <mergeCell ref="A190:T190"/>
    <mergeCell ref="A192:T192"/>
    <mergeCell ref="A139:T139"/>
    <mergeCell ref="A205:T205"/>
    <mergeCell ref="A184:T184"/>
    <mergeCell ref="A125:T125"/>
    <mergeCell ref="A176:T176"/>
    <mergeCell ref="A135:T135"/>
    <mergeCell ref="A133:T133"/>
    <mergeCell ref="A121:T121"/>
    <mergeCell ref="A129:T129"/>
    <mergeCell ref="A127:T127"/>
    <mergeCell ref="A131:T131"/>
    <mergeCell ref="A166:T166"/>
    <mergeCell ref="A168:T168"/>
    <mergeCell ref="A154:T154"/>
    <mergeCell ref="A158:T158"/>
    <mergeCell ref="A174:T174"/>
    <mergeCell ref="A160:T160"/>
    <mergeCell ref="A143:T143"/>
    <mergeCell ref="A145:T145"/>
    <mergeCell ref="A162:T162"/>
    <mergeCell ref="A152:T152"/>
    <mergeCell ref="A156:T156"/>
    <mergeCell ref="A164:T164"/>
    <mergeCell ref="A172:T172"/>
    <mergeCell ref="Q13:T13"/>
    <mergeCell ref="A26:T26"/>
    <mergeCell ref="D12:T12"/>
    <mergeCell ref="I13:L13"/>
    <mergeCell ref="A111:T111"/>
    <mergeCell ref="A101:T101"/>
    <mergeCell ref="A115:T115"/>
    <mergeCell ref="A117:T117"/>
    <mergeCell ref="A137:T137"/>
    <mergeCell ref="A109:T109"/>
    <mergeCell ref="A113:T113"/>
    <mergeCell ref="A88:T88"/>
    <mergeCell ref="A77:T77"/>
    <mergeCell ref="A79:T79"/>
    <mergeCell ref="A97:T97"/>
    <mergeCell ref="A107:T107"/>
    <mergeCell ref="A103:T103"/>
    <mergeCell ref="A105:T105"/>
    <mergeCell ref="A95:T95"/>
    <mergeCell ref="A93:T93"/>
    <mergeCell ref="A99:T99"/>
    <mergeCell ref="A81:T81"/>
    <mergeCell ref="A119:T119"/>
    <mergeCell ref="A123:T123"/>
    <mergeCell ref="M2:T2"/>
    <mergeCell ref="A38:T38"/>
    <mergeCell ref="A67:T67"/>
    <mergeCell ref="A8:T8"/>
    <mergeCell ref="A9:T9"/>
    <mergeCell ref="A10:T10"/>
    <mergeCell ref="A20:T20"/>
    <mergeCell ref="A58:T58"/>
    <mergeCell ref="A44:T44"/>
    <mergeCell ref="A41:T41"/>
    <mergeCell ref="E13:H13"/>
    <mergeCell ref="A23:T23"/>
    <mergeCell ref="A12:A14"/>
    <mergeCell ref="B12:B14"/>
    <mergeCell ref="C12:C14"/>
    <mergeCell ref="D13:D14"/>
    <mergeCell ref="A60:T60"/>
    <mergeCell ref="A62:T62"/>
    <mergeCell ref="A32:T32"/>
    <mergeCell ref="A16:T16"/>
    <mergeCell ref="A11:C11"/>
    <mergeCell ref="A51:T51"/>
    <mergeCell ref="A29:T29"/>
    <mergeCell ref="M13:P13"/>
    <mergeCell ref="A70:T70"/>
    <mergeCell ref="A74:T74"/>
    <mergeCell ref="A56:T56"/>
    <mergeCell ref="A64:T64"/>
    <mergeCell ref="A240:T240"/>
    <mergeCell ref="A242:T242"/>
    <mergeCell ref="A244:T244"/>
    <mergeCell ref="A194:T194"/>
    <mergeCell ref="A198:T198"/>
    <mergeCell ref="A200:T200"/>
    <mergeCell ref="A213:T213"/>
    <mergeCell ref="A225:T225"/>
    <mergeCell ref="A202:T202"/>
    <mergeCell ref="A208:T208"/>
    <mergeCell ref="A211:T211"/>
    <mergeCell ref="A228:T228"/>
    <mergeCell ref="A230:T230"/>
    <mergeCell ref="A232:T232"/>
    <mergeCell ref="A234:T234"/>
    <mergeCell ref="A236:T236"/>
    <mergeCell ref="A238:T238"/>
    <mergeCell ref="A178:T178"/>
    <mergeCell ref="A141:T141"/>
    <mergeCell ref="A150:T150"/>
  </mergeCells>
  <pageMargins left="0.78740157480314965" right="0.78740157480314965" top="1.1811023622047245" bottom="0.59055118110236227" header="0.31496062992125984" footer="0.31496062992125984"/>
  <pageSetup paperSize="9" scale="71" orientation="landscape" r:id="rId1"/>
  <headerFooter differentFirst="1">
    <oddHeader>&amp;C&amp;P</oddHeader>
    <evenHeader>&amp;C&amp;P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Перечень!Заголовки_для_печати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2018-12-19T15:24:21Z</dcterms:modified>
</cp:coreProperties>
</file>